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05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557" i="1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</calcChain>
</file>

<file path=xl/sharedStrings.xml><?xml version="1.0" encoding="utf-8"?>
<sst xmlns="http://schemas.openxmlformats.org/spreadsheetml/2006/main" count="558" uniqueCount="558">
  <si>
    <t>CONTO ECONOMICO</t>
  </si>
  <si>
    <t>Istituto Oncologico Veneto</t>
  </si>
  <si>
    <r>
      <t>SCHEMA DI BILANCIO</t>
    </r>
    <r>
      <rPr>
        <b/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Regionale</t>
    </r>
  </si>
  <si>
    <t>2017</t>
  </si>
  <si>
    <t>Variazione</t>
  </si>
  <si>
    <t>ZZ9999 (RISULTATO DI ESERCIZIO)</t>
  </si>
  <si>
    <t>XA0000 (Risultato prima delle imposte (A - B +/- C +/- D +/- E))</t>
  </si>
  <si>
    <t>AZ9999 (Totale valore della produzione (A))</t>
  </si>
  <si>
    <t>AA0010 (A.1)  Contributi in c/esercizio)</t>
  </si>
  <si>
    <t>AA0020 (A.1.A)  Contributi da Regione o Prov. Aut. per quota F.S. regionale)</t>
  </si>
  <si>
    <t>AA0030 (A.1.A.1)  da Regione o Prov. Aut. per quota F.S. regionale indistinto)</t>
  </si>
  <si>
    <t>AA0031 (A.1.A.1.1)  da Regione o Prov. Aut. per quota F.S.R. a titolo di indistinta - quota capitaria)</t>
  </si>
  <si>
    <t>AA0032 (A.1.A.1.2)  da Regione o Prov. Aut. per quota F.S.R. a titolo di indistinta - finanziamento a funzione)</t>
  </si>
  <si>
    <t>AA0033 (A.1.A.1.3)  da Regione o Prov. Aut. per quota F.S.R. a titolo di indistinta - fondo investimenti)</t>
  </si>
  <si>
    <t>AA0034 (A.1.A.1.4)  da Regione o Prov. Aut. per quota F.S.R. a titolo di indistinta - finanziamenti aggiuntivi - piani di rientro - riduzione disequilibrio)</t>
  </si>
  <si>
    <t>AA0035 (A.1.A.1.5)  da Regione o Prov. Aut. per quota F.S.R. a titolo di indistinta - altro)</t>
  </si>
  <si>
    <t>AA0036 (A.1.A.1.6)  da Regione o Prov. Aut. per quota F.S.R. a titolo di vincolati regionali)</t>
  </si>
  <si>
    <t>AA0040 (A.1.A.2)  da Regione o Prov. Aut. per quota F.S. regionale vincolato)</t>
  </si>
  <si>
    <t>AA0050 (A.1.B)  Contributi c/esercizio (extra fondo)</t>
  </si>
  <si>
    <t>AA0060 (A.1.B.1)  da Regione o Prov. Aut. (extra fondo)</t>
  </si>
  <si>
    <t>AA0070 (A.1.B.1.1)  Contributi da Regione o Prov. Aut. (extra fondo) vincolati)</t>
  </si>
  <si>
    <t>AA0080 (A.1.B.1.2)  Contributi da Regione o Prov. Aut. (extra fondo) - Risorse aggiuntive da bilancio regionale a titolo di copertura LEA)</t>
  </si>
  <si>
    <t>AA0090 (A.1.B.1.3)  Contributi da Regione o Prov. Aut. (extra fondo) - Risorse aggiuntive da bilancio regionale a titolo di copertura extra LEA)</t>
  </si>
  <si>
    <t>AA0100 (A.1.B.1.4)  Contributi da Regione o Prov. Aut. (extra fondo) - Altro)</t>
  </si>
  <si>
    <t>AA0110 (A.1.B.2)  Contributi da Aziende sanitarie pubbliche della Regione o Prov. Aut. (extra fondo)</t>
  </si>
  <si>
    <t>AA0120 (A.1.B.2.1)  Contributi da Aziende sanitarie pubbliche della Regione o Prov. Aut. (extra fondo) vincolati)</t>
  </si>
  <si>
    <t>AA0130 (A.1.B.2.2)  Contributi da Aziende sanitarie pubbliche della Regione o Prov. Aut. (extra fondo) altro)</t>
  </si>
  <si>
    <t>AA0140 (A.1.B.3)  Contributi da altri soggetti pubblici (extra fondo))</t>
  </si>
  <si>
    <t>AA0150 (A.1.B.3.1)  Contributi da altri soggetti pubblici (extra fondo) vincolati)</t>
  </si>
  <si>
    <t>AA0160 (A.1.B.3.2)  Contributi da altri soggetti pubblici (extra fondo) L. 210/92)</t>
  </si>
  <si>
    <t>AA0170 (A.1.B.3.3)  Contributi da altri soggetti pubblici (extra fondo) altro)</t>
  </si>
  <si>
    <t>AA0180 (A.1.C)  Contributi c/esercizio per ricerca)</t>
  </si>
  <si>
    <t>AA0190 (A.1.C.1)  Contributi da Ministero della Salute per ricerca corrente)</t>
  </si>
  <si>
    <t>AA0200 (A.1.C.2)  Contributi da Ministero della Salute per ricerca finalizzata)</t>
  </si>
  <si>
    <t>AA0210 (A.1.C.3)  Contributi da Regione ed altri soggetti pubblici per ricerca)</t>
  </si>
  <si>
    <t>AA0220 (A.1.C.4)  Contributi da privati per ricerca)</t>
  </si>
  <si>
    <t>AA0230 (A.1.D)  Contributi c/esercizio da privati)</t>
  </si>
  <si>
    <t>AA0240 (A.2)  Rettifica contributi c/esercizio per destinazione ad investimenti)</t>
  </si>
  <si>
    <t>AA0250 (A.2.A)  Rettifica contributi in c/esercizio per destinazione ad investimenti - da Regione o Prov. Aut. per quota F.S. regionale)</t>
  </si>
  <si>
    <t>AA0260 (A.2.B)  Rettifica contributi in c/esercizio per destinazione ad investimenti - altri contributi)</t>
  </si>
  <si>
    <t>AA0270 (A.3) Utilizzo fondi per quote inutilizzate contributi vincolati di esercizi precedenti)</t>
  </si>
  <si>
    <t>AA0280 (A.3.A)  Utilizzo fondi per quote inutilizzate contributi di esercizi precedenti da Regione o Prov. Aut. per quota F.S. regionale vincolato)</t>
  </si>
  <si>
    <t>AA0290 (A.3.B) Utilizzo fondi per quote inutilizzate contributi di esercizi precedenti da soggetti pubblici (extra fondo) vincolati)</t>
  </si>
  <si>
    <t>AA0300 (A.3.C)  Utilizzo fondi per quote inutilizzate contributi di esercizi precedenti per ricerca)</t>
  </si>
  <si>
    <t>AA0310 (A.3.D) Utilizzo fondi per quote inutilizzate contributi vincolati di esercizi precedenti da privati)</t>
  </si>
  <si>
    <t>AA0320 (A.4)  Ricavi per prestazioni sanitarie e sociosanitarie a rilevanza sanitaria)</t>
  </si>
  <si>
    <t>AA0330 (A.4.A)  Ricavi per prestazioni sanitarie e sociosanitarie a rilevanza sanitaria erogate a soggetti pubblici)</t>
  </si>
  <si>
    <t>AA0340 (A.4.A.1)  Ricavi per prestaz. sanitarie  e sociosanitarie a rilevanza sanitaria erogate ad Aziende sanitarie pubbliche della Regione)</t>
  </si>
  <si>
    <t>AA0350 (A.4.A.1.1) Prestazioni di ricovero)</t>
  </si>
  <si>
    <t>AA0360 (A.4.A.1.2) Prestazioni di specialistica ambulatoriale)</t>
  </si>
  <si>
    <t>AA0370 (A.4.A.1.3) Prestazioni di psichiatria residenziale e semiresidenziale)</t>
  </si>
  <si>
    <t>AA0380 (A.4.A.1.4) Prestazioni di File F)</t>
  </si>
  <si>
    <t>AA0390 (A.4.A.1.5) Prestazioni servizi MMG, PLS, Contin. assistenziale)</t>
  </si>
  <si>
    <t>AA0400 (A.4.A.1.6) Prestazioni servizi farmaceutica convenzionata)</t>
  </si>
  <si>
    <t>AA0410 (A.4.A.1.7) Prestazioni termali)</t>
  </si>
  <si>
    <t>AA0420 (A.4.A.1.8) Prestazioni trasporto ambulanze ed elisoccorso)</t>
  </si>
  <si>
    <t>AA0430 (A.4.A.1.9) Altre prestazioni sanitarie e socio-sanitarie a rilevanza sanitaria)</t>
  </si>
  <si>
    <t>AA0431 (A.4.A.1.9.A) Altre prestazioni sanitarie e socio-sanitarie a rilevanza sanitaria - RIABILITATIVA)</t>
  </si>
  <si>
    <t>AA0432 (A.4.A.1.9.B) Altre prestazioni sanitarie e socio-sanitarie a rilevanza sanitaria - HOSPICE)</t>
  </si>
  <si>
    <t>AA0433 (A.4.A.1.9.C) Altre prestazioni sanitarie e socio-sanitarie a rilevanza sanitaria)</t>
  </si>
  <si>
    <t>AA0440 (A.4.A.2)   Ricavi per prestaz. sanitarie e sociosanitarie a rilevanza sanitaria erogate ad altri soggetti pubblici)</t>
  </si>
  <si>
    <t>AA0450 (A.4.A.3)   Ricavi per prestaz. sanitarie e sociosanitarie a rilevanza sanitaria erogate a soggetti pubblici Extraregione)</t>
  </si>
  <si>
    <t>AA0460 (A.4.A.3.1) Prestazioni di ricovero)</t>
  </si>
  <si>
    <t>AA0470 (A.4.A.3.2) Prestazioni ambulatoriali)</t>
  </si>
  <si>
    <t>AA0480 (A.4.A.3.3) Prestazioni di psichiatria non soggetta a compensazione (resid. e semiresid.))</t>
  </si>
  <si>
    <t>AA0490 (A.4.A.3.4) Prestazioni di File F)</t>
  </si>
  <si>
    <t>AA0500 (A.4.A.3.5) Prestazioni servizi MMG, PLS, Contin. assistenziale Extraregione)</t>
  </si>
  <si>
    <t>AA0510 (A.4.A.3.6) Prestazioni servizi farmaceutica convenzionata Extraregione)</t>
  </si>
  <si>
    <t>AA0520 (A.4.A.3.7) Prestazioni termali Extraregione)</t>
  </si>
  <si>
    <t>AA0530 (A.4.A.3.8) Prestazioni trasporto ambulanze ed elisoccorso Extraregione)</t>
  </si>
  <si>
    <t>AA0540 (A.4.A.3.9) Altre prestazioni sanitarie e sociosanitarie a rilevanza sanitaria Extraregione)</t>
  </si>
  <si>
    <t>AA0550 (A.4.A.3.10) Ricavi per cessione di emocomponenti e cellule staminali Extraregione)</t>
  </si>
  <si>
    <t>AA0560 (A.4.A.3.11) Ricavi per differenziale tariffe TUC)</t>
  </si>
  <si>
    <t>AA0570 (A.4.A.3.12) Altre prestazioni sanitarie e sociosanitarie a rilevanza sanitaria non soggette a compensazione Extraregione)</t>
  </si>
  <si>
    <t>AA0580 (A.4.A.3.12.A) Prestazioni di assistenza riabilitativa non soggette a compensazione Extraregione)</t>
  </si>
  <si>
    <t>AA0590 (A.4.A.3.12.B) Altre prestazioni sanitarie e socio-sanitarie a rilevanza sanitaria non soggette a compensazione Extraregione)</t>
  </si>
  <si>
    <t>AA0600 (A.4.A.3.13) Altre prestazioni sanitarie a rilevanza sanitaria - Mobilità attiva Internazionale)</t>
  </si>
  <si>
    <t>AA0610 (A.4.B)  Ricavi per prestazioni sanitarie e sociosanitarie a rilevanza sanitaria erogate da privati v/residenti Extraregione in compensazione (mobilità attiva)</t>
  </si>
  <si>
    <t>AA0620 (A.4.B.1)  Prestazioni di ricovero da priv. Extraregione in compensazione (mobilità attiva))</t>
  </si>
  <si>
    <t>AA0630 (A.4.B.2)  Prestazioni ambulatoriali da priv. Extraregione in compensazione  (mobilità attiva))</t>
  </si>
  <si>
    <t>AA0640 (A.4.B.3)  Prestazioni di File F da priv. Extraregione in compensazione (mobilità attiva))</t>
  </si>
  <si>
    <t>AA0650 (A.4.B.4)  Altre prestazioni sanitarie e sociosanitarie a rilevanza sanitaria erogate da privati v/residenti Extraregione in compensazione (mobilità attiva)</t>
  </si>
  <si>
    <t>AA0660 (A.4.C)  Ricavi per prestazioni sanitarie e sociosanitarie a rilevanza sanitaria erogate a privati)</t>
  </si>
  <si>
    <t>AA0670 (A.4.D)  Ricavi per prestazioni sanitarie erogate in regime di intramoenia)</t>
  </si>
  <si>
    <t>AA0680 (A.4.D.1)  Ricavi per prestazioni sanitarie intramoenia - Area ospedaliera)</t>
  </si>
  <si>
    <t>AA0690 (A.4.D.2)  Ricavi per prestazioni sanitarie intramoenia - Area specialistica)</t>
  </si>
  <si>
    <t>AA0700 (A.4.D.3)  Ricavi per prestazioni sanitarie intramoenia - Area sanità pubblica)</t>
  </si>
  <si>
    <t>AA0710 (A.4.D.4)  Ricavi per prestazioni sanitarie intramoenia - Consulenze (ex art. 55 c.1 lett. c), d) ed ex art. 57-58))</t>
  </si>
  <si>
    <t>AA0720 (A.4.D.5)  Ricavi per prestazioni sanitarie intramoenia - Consulenze (ex art. 55 c.1 lett. c), d) ed ex art. 57-58) (Aziende sanitarie pubbliche della Regione)</t>
  </si>
  <si>
    <t>AA0730 (A.4.D.6)  Ricavi per prestazioni sanitarie intramoenia - Altro)</t>
  </si>
  <si>
    <t>AA0740 (A.4.D.7)  Ricavi per prestazioni sanitarie intramoenia - Altro (Aziende sanitarie pubbliche della Regione))</t>
  </si>
  <si>
    <t>AA0750 (A.5) Concorsi, recuperi e rimborsi)</t>
  </si>
  <si>
    <t>AA0760 (A.5.A) Rimborsi assicurativi)</t>
  </si>
  <si>
    <t>AA0770 (A.5.B) Concorsi, recuperi e rimborsi da Regione)</t>
  </si>
  <si>
    <t>AA0780 (A.5.B.1) Rimborso degli oneri stipendiali del personale dell'azienda in posizione di comando presso la Regione)</t>
  </si>
  <si>
    <t>AA0790 (A.5.B.2) Altri concorsi, recuperi e rimborsi da parte della Regione)</t>
  </si>
  <si>
    <t>AA0800 (A.5.C) Concorsi, recuperi e rimborsi da Aziende sanitarie pubbliche della Regione)</t>
  </si>
  <si>
    <t>AA0810 (A.5.C.1) Rimborso degli oneri stipendiali del personale dipendente dell'azienda in posizione di comando presso Aziende sanitarie pubbliche della Regione)</t>
  </si>
  <si>
    <t>AA0820 (A.5.C.2) Rimborsi per acquisto beni da parte di Aziende sanitarie pubbliche della Regione)</t>
  </si>
  <si>
    <t>AA0830 (A.5.C.3) Altri concorsi, recuperi e rimborsi da parte di Aziende sanitarie pubbliche della Regione)</t>
  </si>
  <si>
    <t>AA0840 (A.5.D) Concorsi, recuperi e rimborsi da altri soggetti pubblici)</t>
  </si>
  <si>
    <t>AA0850 (A.5.D.1) Rimborso degli oneri stipendiali del personale dipendente dell'azienda in posizione di comando presso altri soggetti pubblici)</t>
  </si>
  <si>
    <t>AA0860 (A.5.D.2) Rimborsi per acquisto beni da parte di altri soggetti pubblici)</t>
  </si>
  <si>
    <t>AA0861 (A.5.D.2.A) Rimborsi per acquisto beni da parte di altri soggetti pubblici: emoderivati CRAT)</t>
  </si>
  <si>
    <t>AA0862 (A.5.D.2.B) Rimborsi per acquisto beni da parte di altri soggetti pubblici: altro)</t>
  </si>
  <si>
    <t>AA0870 (A.5.D.3) Altri concorsi, recuperi e rimborsi da parte di altri soggetti pubblici)</t>
  </si>
  <si>
    <t>AA0880 (A.5.E) Concorsi, recuperi e rimborsi da privati)</t>
  </si>
  <si>
    <t>AA0890 (A.5.E.1) Rimborso da aziende farmaceutiche per Pay back)</t>
  </si>
  <si>
    <t>AA0900 (A.5.E.1.1) Pay-back per il superamento del tetto della spesa farmaceutica territoriale)</t>
  </si>
  <si>
    <t>AA0910 (A.5.E.1.2) Pay-back per superamento del tetto della spesa farmaceutica ospedaliera)</t>
  </si>
  <si>
    <t>AA0920 (A.5.E.1.3) Ulteriore Pay-back)</t>
  </si>
  <si>
    <t>AA0930 (A.5.E.2) Altri concorsi, recuperi e rimborsi da privati)</t>
  </si>
  <si>
    <t>AA0940 (A.6)  Compartecipazione alla spesa per prestazioni sanitarie (Ticket))</t>
  </si>
  <si>
    <t>AA0950 (A.6.A)  Compartecipazione alla spesa per prestazioni sanitarie - Ticket sulle prestazioni di specialistica ambulatoriale)</t>
  </si>
  <si>
    <t>AA0960 (A.6.B)  Compartecipazione alla spesa per prestazioni sanitarie - Ticket sul pronto soccorso)</t>
  </si>
  <si>
    <t>AA0970 (A.6.C)  Compartecipazione alla spesa per prestazioni sanitarie (Ticket) - Altro)</t>
  </si>
  <si>
    <t>AA0980 (A.7)  Quota contributi c/capitale imputata all'esercizio)</t>
  </si>
  <si>
    <t>AA0990 (A.7.A) Quota imputata all'esercizio dei finanziamenti per investimenti dallo Stato)</t>
  </si>
  <si>
    <t>AA1000 (A.7.B)  Quota imputata all'esercizio dei finanziamenti per investimenti da Regione)</t>
  </si>
  <si>
    <t>AA1010 (A.7.C)  Quota imputata all'esercizio dei finanziamenti per beni di prima dotazione)</t>
  </si>
  <si>
    <t>AA1020 (A.7.D) Quota imputata all'esercizio dei contributi in c/ esercizio FSR destinati ad investimenti)</t>
  </si>
  <si>
    <t>AA1030 (A.7.E) Quota imputata all'esercizio degli altri contributi in c/ esercizio destinati ad investimenti)</t>
  </si>
  <si>
    <t>AA1040 (A.7.F) Quota imputata all'esercizio di altre poste del patrimonio netto)</t>
  </si>
  <si>
    <t>AA1050 (A.8)  Incrementi delle immobilizzazioni per lavori interni)</t>
  </si>
  <si>
    <t>AA1060 (A.9) Altri ricavi e proventi)</t>
  </si>
  <si>
    <t>AA1070 (A.9.A) Ricavi per prestazioni non sanitarie)</t>
  </si>
  <si>
    <t>AA1080 (A.9.B) Fitti attivi ed altri proventi da attività immobiliari)</t>
  </si>
  <si>
    <t>AA1090 (A.9.C) Altri proventi diversi)</t>
  </si>
  <si>
    <t>BZ9999 (Totale costi della produzione (B))</t>
  </si>
  <si>
    <t>BA0010 (B.1)  Acquisti di beni)</t>
  </si>
  <si>
    <t>BA0020 (B.1.A)  Acquisti di beni sanitari)</t>
  </si>
  <si>
    <t>BA0030 (B.1.A.1)  Prodotti farmaceutici ed emoderivati)</t>
  </si>
  <si>
    <t>BA0040 (B.1.A.1.1) Medicinali con AIC, ad eccezione di vaccini ed emoderivati di produzione regionale)</t>
  </si>
  <si>
    <t>BA0050 (B.1.A.1.2) Medicinali senza AIC)</t>
  </si>
  <si>
    <t>BA0060 (B.1.A.1.3) Emoderivati di produzione regionale)</t>
  </si>
  <si>
    <t>BA0070 (B.1.A.2)  Sangue ed emocomponenti)</t>
  </si>
  <si>
    <t>BA0080 (B.1.A.2.1) da pubblico (Aziende sanitarie pubbliche della Regione) – Mobilità intraregionale)</t>
  </si>
  <si>
    <t>BA0090 (B.1.A.2.2) da pubblico (Aziende sanitarie pubbliche extra Regione) – Mobilità extraregionale)</t>
  </si>
  <si>
    <t>BA0100 (B.1.A.2.3) da altri soggetti)</t>
  </si>
  <si>
    <t>BA0210 (B.1.A.3) Dispositivi medici)</t>
  </si>
  <si>
    <t>BA0220 (B.1.A.3.1)  Dispositivi medici)</t>
  </si>
  <si>
    <t>BA0221 (B.1.A.3.1.A)  Dispositivi protesici impiantabili)</t>
  </si>
  <si>
    <t>BA0222 (B.1.A.3.1.B)  Dispositivi medici altro)</t>
  </si>
  <si>
    <t>BA0230 (B.1.A.3.2)  Dispositivi medici impiantabili attivi)</t>
  </si>
  <si>
    <t>BA0240 (B.1.A.3.3)  Dispositivi medico diagnostici in vitro (IVD))</t>
  </si>
  <si>
    <t>BA0250 (B.1.A.4)  Prodotti dietetici)</t>
  </si>
  <si>
    <t>BA0260 (B.1.A.5)  Materiali per la profilassi (vaccini))</t>
  </si>
  <si>
    <t>BA0270 (B.1.A.6)  Prodotti chimici)</t>
  </si>
  <si>
    <t>BA0280 (B.1.A.7)  Materiali e prodotti per uso veterinario)</t>
  </si>
  <si>
    <t>BA0290 (B.1.A.8)  Altri beni e prodotti sanitari)</t>
  </si>
  <si>
    <t>BA0291 (B.1.A.8.A)  Altri beni e prodotti sanitari: emoderivati CRAT)</t>
  </si>
  <si>
    <t>BA0292 (B.1.A.8.B)  Altri beni e prodotti sanitari: altro)</t>
  </si>
  <si>
    <t>BA0300 (B.1.A.9)  Beni e prodotti sanitari da Aziende sanitarie pubbliche della Regione)</t>
  </si>
  <si>
    <t>BA0310 (B.1.B)  Acquisti di beni non sanitari)</t>
  </si>
  <si>
    <t>BA0320 (B.1.B.1)  Prodotti alimentari)</t>
  </si>
  <si>
    <t>BA0330 (B.1.B.2)  Materiali di guardaroba, di pulizia e di convivenza in genere)</t>
  </si>
  <si>
    <t>BA0340 (B.1.B.3)  Combustibili, carburanti e lubrificanti)</t>
  </si>
  <si>
    <t>BA0350 (B.1.B.4)  Supporti informatici e cancelleria)</t>
  </si>
  <si>
    <t>BA0360 (B.1.B.5)  Materiale per la manutenzione)</t>
  </si>
  <si>
    <t>BA0370 (B.1.B.6)  Altri beni e prodotti non sanitari)</t>
  </si>
  <si>
    <t>BA0380 (B.1.B.7)  Beni e prodotti non sanitari da Aziende sanitarie pubbliche della Regione)</t>
  </si>
  <si>
    <t>BA0390 (B.2)  Acquisti di servizi)</t>
  </si>
  <si>
    <t>BA0400 (B.2.A)   Acquisti servizi sanitari)</t>
  </si>
  <si>
    <t>BA0410 (B.2.A.1)   Acquisti servizi sanitari per medicina di base)</t>
  </si>
  <si>
    <t>BA0420 (B.2.A.1.1) - da convenzione)</t>
  </si>
  <si>
    <t>BA0430 (B.2.A.1.1.A) Costi per assistenza MMG)</t>
  </si>
  <si>
    <t>BA0440 (B.2.A.1.1.B) Costi per assistenza PLS)</t>
  </si>
  <si>
    <t>BA0450 (B.2.A.1.1.C) Costi per assistenza Continuità assistenziale)</t>
  </si>
  <si>
    <t>BA0460 (B.2.A.1.1.D) Altro (medicina dei servizi, psicologi, medici 118, ecc)</t>
  </si>
  <si>
    <t>BA0470 (B.2.A.1.2) - da pubblico (Aziende sanitarie pubbliche della Regione) - Mobilità intraregionale)</t>
  </si>
  <si>
    <t>BA0480 (B.2.A.1.3) - da pubblico (Aziende sanitarie pubbliche Extraregione) - Mobilità extraregionale)</t>
  </si>
  <si>
    <t>BA0490 (B.2.A.2)   Acquisti servizi sanitari per farmaceutica)</t>
  </si>
  <si>
    <t>BA0500 (B.2.A.2.1) - da convenzione)</t>
  </si>
  <si>
    <t>BA0510 (B.2.A.2.2) - da pubblico (Aziende sanitarie pubbliche della Regione)- Mobilità intraregionale)</t>
  </si>
  <si>
    <t>BA0520 (B.2.A.2.3) - da pubblico (Extraregione))</t>
  </si>
  <si>
    <t>BA0530 (B.2.A.3)   Acquisti servizi sanitari per assistenza specialistica ambulatoriale)</t>
  </si>
  <si>
    <t>BA0540 (B.2.A.3.1) - da pubblico (Aziende sanitarie pubbliche della Regione)</t>
  </si>
  <si>
    <t>BA0550 (B.2.A.3.2) - da pubblico (altri soggetti pubbl. della Regione)</t>
  </si>
  <si>
    <t>BA0560 (B.2.A.3.3) - da pubblico (Extraregione))</t>
  </si>
  <si>
    <t>BA0570 (B.2.A.3.4) - da privato - Medici SUMAI)</t>
  </si>
  <si>
    <t>BA0580 (B.2.A.3.5) - da privato)</t>
  </si>
  <si>
    <t>BA0590 (B.2.A.3.5.A) Servizi sanitari per assistenza specialistica da IRCCS privati e Policlinici privati)</t>
  </si>
  <si>
    <t>BA0600 (B.2.A.3.5.B) Servizi sanitari per assistenza specialistica da Ospedali Classificati privati)</t>
  </si>
  <si>
    <t>BA0610 (B.2.A.3.5.C) Servizi sanitari per assistenza specialistica da Case di Cura private)</t>
  </si>
  <si>
    <t>BA0620 (B.2.A.3.5.D) Servizi sanitari per assistenza specialistica da altri privati)</t>
  </si>
  <si>
    <t>BA0630 (B.2.A.3.6) - da privato per cittadini non residenti - Extraregione (mobilità attiva in compensazione)</t>
  </si>
  <si>
    <t>BA0640 (B.2.A.4)   Acquisti servizi sanitari per assistenza riabilitativa)</t>
  </si>
  <si>
    <t>BA0650 (B.2.A.4.1) - da pubblico (Aziende sanitarie pubbliche della Regione)</t>
  </si>
  <si>
    <t>BA0660 (B.2.A.4.2) - da pubblico (altri soggetti pubbl. della Regione)</t>
  </si>
  <si>
    <t>BA0670 (B.2.A.4.3) - da pubblico (Extraregione) non soggetti a compensazione)</t>
  </si>
  <si>
    <t>BA0680 (B.2.A.4.4) - da privato (intraregionale))</t>
  </si>
  <si>
    <t>BA0690 (B.2.A.4.5) - da privato (extraregionale))</t>
  </si>
  <si>
    <t>BA0700 (B.2.A.5)   Acquisti servizi sanitari per assistenza integrativa)</t>
  </si>
  <si>
    <t>BA0710 (B.2.A.5.1) - da pubblico (Aziende sanitarie pubbliche della Regione)</t>
  </si>
  <si>
    <t>BA0720 (B.2.A.5.2) - da pubblico (altri soggetti pubbl. della Regione))</t>
  </si>
  <si>
    <t>BA0730 (B.2.A.5.3) - da pubblico (Extraregione))</t>
  </si>
  <si>
    <t>BA0740 (B.2.A.5.4) - da privato)</t>
  </si>
  <si>
    <t>BA0750 (B.2.A.6)   Acquisti servizi sanitari per assistenza protesica)</t>
  </si>
  <si>
    <t>BA0760 (B.2.A.6.1) - da pubblico (Aziende sanitarie pubbliche della Regione)</t>
  </si>
  <si>
    <t>BA0770 (B.2.A.6.2) - da pubblico (altri soggetti pubbl. della Regione)</t>
  </si>
  <si>
    <t>BA0780 (B.2.A.6.3) - da pubblico (Extraregione)</t>
  </si>
  <si>
    <t>BA0790 (B.2.A.6.4) - da privato)</t>
  </si>
  <si>
    <t>BA0800 (B.2.A.7)   Acquisti servizi sanitari per assistenza ospedaliera)</t>
  </si>
  <si>
    <t>BA0810 (B.2.A.7.1) - da pubblico (Aziende sanitarie pubbliche della Regione)</t>
  </si>
  <si>
    <t>BA0820 (B.2.A.7.2) - da pubblico (altri soggetti pubbl. della Regione)</t>
  </si>
  <si>
    <t>BA0830 (B.2.A.7.3) - da pubblico (Extraregione)</t>
  </si>
  <si>
    <t>BA0840 (B.2.A.7.4) - da privato)</t>
  </si>
  <si>
    <t>BA0850 (B.2.A.7.4.A) Servizi sanitari per assistenza ospedaliera da IRCCS privati e Policlinici privati)</t>
  </si>
  <si>
    <t>BA0860 (B.2.A.7.4.B) Servizi sanitari per assistenza ospedaliera da Ospedali Classificati privati)</t>
  </si>
  <si>
    <t>BA0870 (B.2.A.7.4.C) Servizi sanitari per assistenza ospedaliera da Case di Cura private)</t>
  </si>
  <si>
    <t>BA0880 (B.2.A.7.4.D) Servizi sanitari per assistenza ospedaliera da altri privati)</t>
  </si>
  <si>
    <t>BA0890 (B.2.A.7.5) - da privato per cittadini non residenti - Extraregione (mobilità attiva in compensazione)</t>
  </si>
  <si>
    <t>BA0900 (B.2.A.8)   Acquisto prestazioni di psichiatria residenziale e semiresidenziale)</t>
  </si>
  <si>
    <t>BA0910 (B.2.A.8.1) - da pubblico (Aziende sanitarie pubbliche della Regione)</t>
  </si>
  <si>
    <t>BA0920 (B.2.A.8.2) - da pubblico (altri soggetti pubbl. della Regione)</t>
  </si>
  <si>
    <t>BA0930 (B.2.A.8.3) - da pubblico (Extraregione) - non soggette a compensazione)</t>
  </si>
  <si>
    <t>BA0940 (B.2.A.8.4) - da privato (intraregionale))</t>
  </si>
  <si>
    <t>BA0950 (B.2.A.8.5) - da privato (extraregionale))</t>
  </si>
  <si>
    <t>BA0960 (B.2.A.9)   Acquisto prestazioni di distribuzione farmaci File F)</t>
  </si>
  <si>
    <t>BA0970 (B.2.A.9.1) - da pubblico (Aziende sanitarie pubbliche della Regione) - Mobilità intraregionale)</t>
  </si>
  <si>
    <t>BA0980 (B.2.A.9.2) - da pubblico (altri soggetti pubbl. della Regione)</t>
  </si>
  <si>
    <t>BA0990 (B.2.A.9.3) - da pubblico (Extraregione)</t>
  </si>
  <si>
    <t>BA1000 (B.2.A.9.4) - da privato (intraregionale)</t>
  </si>
  <si>
    <t>BA1010 (B.2.A.9.5) - da privato (extraregionale)</t>
  </si>
  <si>
    <t>BA1020 (B.2.A.9.6) - da privato per cittadini non residenti - Extraregione (mobilità attiva in compensazione)</t>
  </si>
  <si>
    <t>BA1030 (B.2.A.10)   Acquisto prestazioni termali in convenzione)</t>
  </si>
  <si>
    <t>BA1040 (B.2.A.10.1) - da pubblico (Aziende sanitarie pubbliche della Regione) - Mobilità intraregionale)</t>
  </si>
  <si>
    <t>BA1050 (B.2.A.10.2) - da pubblico (altri soggetti pubbl. della Regione)</t>
  </si>
  <si>
    <t>BA1060 (B.2.A.10.3) - da pubblico (Extraregione)</t>
  </si>
  <si>
    <t>BA1070 (B.2.A.10.4) - da privato)</t>
  </si>
  <si>
    <t>BA1080 (B.2.A.10.5) - da privato per cittadini non residenti - Extraregione (mobilità attiva in compensazione)</t>
  </si>
  <si>
    <t>BA1090 (B.2.A.11)   Acquisto prestazioni di trasporto sanitario)</t>
  </si>
  <si>
    <t>BA1100 (B.2.A.11.1) - da pubblico (Aziende sanitarie pubbliche della Regione) - Mobilità intraregionale)</t>
  </si>
  <si>
    <t>BA1110 (B.2.A.11.2) - da pubblico (altri soggetti pubbl. della Regione)</t>
  </si>
  <si>
    <t>BA1120 (B.2.A.11.3) - da pubblico (Extraregione)</t>
  </si>
  <si>
    <t>BA1130 (B.2.A.11.4) - da privato)</t>
  </si>
  <si>
    <t>BA1140 (B.2.A.12)   Acquisto prestazioni Socio-Sanitarie a rilevanza sanitaria)</t>
  </si>
  <si>
    <t>BA1150 (B.2.A.12.1) - da pubblico (Aziende sanitarie pubbliche della Regione) - Mobilità intraregionale)</t>
  </si>
  <si>
    <t>BA1160 (B.2.A.12.2) - da pubblico (altri soggetti pubblici della Regione)</t>
  </si>
  <si>
    <t>BA1161 (B.2.A.12.2.A) Residenzialità anziani)</t>
  </si>
  <si>
    <t>BA1162 (B.2.A.12.2.B) Residenzialità disabili)</t>
  </si>
  <si>
    <t>BA1163 (B.2.A.12.2.C) Centri diurni per disabili)</t>
  </si>
  <si>
    <t>BA1164 (B.2.A.12.2.D) Hospice)</t>
  </si>
  <si>
    <t>BA1165 (B.2.A.12.2.E) Altro)</t>
  </si>
  <si>
    <t>BA1170 (B.2.A.12.3) - da pubblico (Extraregione) non soggette a compensazione)</t>
  </si>
  <si>
    <t>BA1180 (B.2.A.12.4) - da privato (intraregionale))</t>
  </si>
  <si>
    <t>BA1181 (B.2.A.12.4.A) Residenzialità anziani)</t>
  </si>
  <si>
    <t>BA1182 (B.2.A.12.4.B) Residenzialità disabili)</t>
  </si>
  <si>
    <t>BA1183 (B.2.A.12.4.C) Centri diurni per disabili)</t>
  </si>
  <si>
    <t>BA1184 (B.2.A.12.4.D) Hospice)</t>
  </si>
  <si>
    <t>BA1185 (B.2.A.12.4.E) Altro)</t>
  </si>
  <si>
    <t>BA1190 (B.2.A.12.5) - da privato (extraregionale))</t>
  </si>
  <si>
    <t>BA1200 (B.2.A.13)  Compartecipazione al personale per att. libero-prof. (intramoenia))</t>
  </si>
  <si>
    <t>BA1210 (B.2.A.13.1)  Compartecipazione al personale per att. libero professionale intramoenia - Area ospedaliera)</t>
  </si>
  <si>
    <t>BA1220 (B.2.A.13.2)  Compartecipazione al personale per att. libero professionale intramoenia- Area specialistica)</t>
  </si>
  <si>
    <t>BA1230 (B.2.A.13.3)  Compartecipazione al personale per att. libero professionale intramoenia - Area sanità pubblica)</t>
  </si>
  <si>
    <t>BA1240 (B.2.A.13.4)  Compartecipazione al personale per att. libero professionale intramoenia - Consulenze (ex art. 55 c.1 lett. c), d) ed ex Art. 57-58))</t>
  </si>
  <si>
    <t>BA1250 (B.2.A.13.5)  Compartecipazione al personale per att. libero professionale intramoenia - Consulenze (ex art. 55 c.1 lett. c), d) ed ex Art. 57-58) (Aziende sanitarie pubbliche della Regione)</t>
  </si>
  <si>
    <t>BA1260 (B.2.A.13.6)  Compartecipazione al personale per att. libero professionale intramoenia - Altro)</t>
  </si>
  <si>
    <t>BA1270 (B.2.A.13.7)  Compartecipazione al personale per att. libero  professionale intramoenia - Altro (Aziende sanitarie pubbliche della Regione)</t>
  </si>
  <si>
    <t>BA1280 (B.2.A.14)  Rimborsi, assegni e contributi sanitari)</t>
  </si>
  <si>
    <t>BA1290 (B.2.A.14.1)  Contributi ad associazioni di volontariato)</t>
  </si>
  <si>
    <t>BA1300 (B.2.A.14.2)  Rimborsi per cure all'estero)</t>
  </si>
  <si>
    <t>BA1310 (B.2.A.14.3)  Contributi a società partecipate e/o enti dipendenti della Regione)</t>
  </si>
  <si>
    <t>BA1320 (B.2.A.14.4)  Contributo Legge 210/92)</t>
  </si>
  <si>
    <t>BA1330 (B.2.A.14.5)  Altri rimborsi, assegni e contributi)</t>
  </si>
  <si>
    <t>BA1340 (B.2.A.14.6)  Rimborsi, assegni e contributi v/Aziende sanitarie pubbliche della Regione)</t>
  </si>
  <si>
    <t>BA1350 (B.2.A.15)  Consulenze, Collaborazioni,  Interinale e altre prestazioni di lavoro sanitarie e sociosanitarie)</t>
  </si>
  <si>
    <t>BA1360 (B.2.A.15.1) Consulenze sanitarie e sociosan. da Aziende sanitarie pubbliche della Regione)</t>
  </si>
  <si>
    <t>BA1370 (B.2.A.15.2) Consulenze sanitarie e sociosanit. da terzi - Altri soggetti pubblici)</t>
  </si>
  <si>
    <t>BA1380 (B.2.A.15.3) Consulenze, Collaborazioni,  Interinale e altre prestazioni di lavoro sanitarie e socios. da privato)</t>
  </si>
  <si>
    <t>BA1390 (B.2.A.15.3.A) Consulenze sanitarie da privato - articolo 55, comma 2, CCNL 8 giugno 2000)</t>
  </si>
  <si>
    <t>BA1400 (B.2.A.15.3.B) Altre consulenze sanitarie e sociosanitarie da privato)</t>
  </si>
  <si>
    <t>BA1410 (B.2.A.15.3.C) Collaborazioni coordinate e continuative sanitarie e socios. da privato)</t>
  </si>
  <si>
    <t>BA1420 (B.2.A.15.3.D) Indennità a personale universitario - area sanitaria)</t>
  </si>
  <si>
    <t>BA1430 (B.2.A.15.3.E) Lavoro interinale - area sanitaria)</t>
  </si>
  <si>
    <t>BA1440 (B.2.A.15.3.F) Altre collaborazioni e prestazioni di lavoro - area sanitaria)</t>
  </si>
  <si>
    <t>BA1450 (B.2.A.15.4) Rimborso oneri stipendiali del personale sanitario in comando)</t>
  </si>
  <si>
    <t>BA1460 (B.2.A.15.4.A) Rimborso oneri stipendiali personale sanitario in comando da Aziende sanitarie pubbliche della Regione)</t>
  </si>
  <si>
    <t>BA1470 (B.2.A.15.4.B) Rimborso oneri stipendiali personale sanitario in comando da Regioni, soggetti pubblici e da Università)</t>
  </si>
  <si>
    <t>BA1480 (B.2.A.15.4.C) Rimborso oneri stipendiali personale sanitario in comando da aziende di altre Regioni (Extraregione)</t>
  </si>
  <si>
    <t>BA1490 (B.2.A.16) Altri servizi sanitari e sociosanitari a rilevanza sanitaria)</t>
  </si>
  <si>
    <t>BA1500 (B.2.A.16.1)  Altri servizi sanitari e sociosanitari a rilevanza sanitaria da pubblico - Aziende sanitarie pubbliche della Regione)</t>
  </si>
  <si>
    <t>BA1510 (B.2.A.16.2)  Altri servizi sanitari e sociosanitari  a rilevanza sanitaria da pubblico - Altri soggetti pubblici della Regione)</t>
  </si>
  <si>
    <t>BA1520 (B.2.A.16.3) Altri servizi sanitari e sociosanitari a rilevanza sanitaria da pubblico (Extraregione)</t>
  </si>
  <si>
    <t>BA1530 (B.2.A.16.4)  Altri servizi sanitari da privato)</t>
  </si>
  <si>
    <t>BA1531 (B.2.A.16.4.1)  Altri servizi sanitari da privato - SPERIMENTAZIONI)</t>
  </si>
  <si>
    <t>BA1532 (B.2.A.16.4.2)  Altri servizi sanitari da privato - SERVICE)</t>
  </si>
  <si>
    <t>BA1533 (B.2.A.16.4.2.A)  Altri servizi sanitari da privato - SERVIZIO OSSIGENO)</t>
  </si>
  <si>
    <t>BA1534 (B.2.A.16.4.2.B)  Altri servizi sanitari da privato - SERVICE - ALTRO)</t>
  </si>
  <si>
    <t>BA1535 (B.2.A.16.4.3)  Altri servizi sanitari da privato - DPC)</t>
  </si>
  <si>
    <t>BA1536 (B.2.A.16.4.4)  Altri servizi sanitari da privato - ALTRO)</t>
  </si>
  <si>
    <t>BA1540 (B.2.A.16.5)  Costi per servizi sanitari - Mobilità internazionale passiva)</t>
  </si>
  <si>
    <t>BA1550 (B.2.A.17) Costi per differenziale tariffe TUC)</t>
  </si>
  <si>
    <t>BA1560 (B.2.B) Acquisti di servizi non sanitari)</t>
  </si>
  <si>
    <t>BA1570 (B.2.B.1) Servizi non sanitari)</t>
  </si>
  <si>
    <t>BA1580 (B.2.B.1.1)   Lavanderia)</t>
  </si>
  <si>
    <t>BA1590 (B.2.B.1.2)   Pulizia)</t>
  </si>
  <si>
    <t>BA1600 (B.2.B.1.3)   Mensa)</t>
  </si>
  <si>
    <t>BA1610 (B.2.B.1.4)   Riscaldamento)</t>
  </si>
  <si>
    <t>BA1620 (B.2.B.1.5)   Servizi di assistenza informatica)</t>
  </si>
  <si>
    <t>BA1630 (B.2.B.1.6)   Servizi trasporti (non sanitari)</t>
  </si>
  <si>
    <t>BA1640 (B.2.B.1.7)   Smaltimento rifiuti)</t>
  </si>
  <si>
    <t>BA1650 (B.2.B.1.8)   Utenze telefoniche)</t>
  </si>
  <si>
    <t>BA1660 (B.2.B.1.9)   Utenze elettricità)</t>
  </si>
  <si>
    <t>BA1670 (B.2.B.1.10)   Altre utenze)</t>
  </si>
  <si>
    <t>BA1680 (B.2.B.1.11)  Premi di assicurazione)</t>
  </si>
  <si>
    <t>BA1690 (B.2.B.1.11.A)  Premi di assicurazione - R.C. Professionale)</t>
  </si>
  <si>
    <t>BA1700 (B.2.B.1.11.B)  Premi di assicurazione - Altri premi assicurativi)</t>
  </si>
  <si>
    <t>BA1710 (B.2.B.1.12) Altri servizi non sanitari)</t>
  </si>
  <si>
    <t>BA1720 (B.2.B.1.12.A) Altri servizi non sanitari da pubblico (Aziende sanitarie pubbliche della Regione))</t>
  </si>
  <si>
    <t>BA1730 (B.2.B.1.12.B) Altri servizi non sanitari da altri soggetti pubblici)</t>
  </si>
  <si>
    <t>BA1740 (B.2.B.1.12.C) Altri servizi non sanitari da privato)</t>
  </si>
  <si>
    <t>BA1741 (B.2.B.1.12.C.1) Altri servizi non sanitari esternalizzati (1))</t>
  </si>
  <si>
    <t>BA1742 (B.2.B.1.12.C.2) Altri servizi non sanitari da privato: altro (2))</t>
  </si>
  <si>
    <t>BA1750 (B.2.B.2)  Consulenze, Collaborazioni, Interinale e altre prestazioni di lavoro non sanitarie)</t>
  </si>
  <si>
    <t>BA1760 (B.2.B.2.1) Consulenze non sanitarie da Aziende sanitarie pubbliche della Regione)</t>
  </si>
  <si>
    <t>BA1770 (B.2.B.2.2) Consulenze non sanitarie da Terzi - Altri soggetti pubblici)</t>
  </si>
  <si>
    <t>BA1780 (B.2.B.2.3) Consulenze, Collaborazioni, Interinale e altre prestazioni di lavoro non sanitarie da privato)</t>
  </si>
  <si>
    <t>BA1790 (B.2.B.2.3.A) Consulenze non sanitarie da privato)</t>
  </si>
  <si>
    <t>BA1800 (B.2.B.2.3.B) Collaborazioni coordinate e continuative non sanitarie da privato)</t>
  </si>
  <si>
    <t>BA1810 (B.2.B.2.3.C) Indennità a personale universitario - area non sanitaria)</t>
  </si>
  <si>
    <t>BA1820 (B.2.B.2.3.D) Lavoro interinale - area non sanitaria)</t>
  </si>
  <si>
    <t>BA1830 (B.2.B.2.3.E) Altre collaborazioni e prestazioni di lavoro - area non sanitaria)</t>
  </si>
  <si>
    <t>BA1840 (B.2.B.2.4) Rimborso oneri stipendiali del personale non sanitario in comando)</t>
  </si>
  <si>
    <t>BA1850 (B.2.B.2.4.A) Rimborso oneri stipendiali personale non sanitario in comando da Aziende sanitarie pubbliche della Regione)</t>
  </si>
  <si>
    <t>BA1860 (B.2.B.2.4.B) Rimborso oneri stipendiali personale non sanitario in comando da Regione, soggetti pubblici e da Università)</t>
  </si>
  <si>
    <t>BA1870 (B.2.B.2.4.C) Rimborso oneri stipendiali personale non sanitario in comando da aziende di altre Regioni (Extraregione)</t>
  </si>
  <si>
    <t>BA1880 (B.2.B.3) Formazione (esternalizzata e non))</t>
  </si>
  <si>
    <t>BA1890 (B.2.B.3.1) Formazione (esternalizzata e non) da pubblico)</t>
  </si>
  <si>
    <t>BA1900 (B.2.B.3.2) Formazione (esternalizzata e non) da privato)</t>
  </si>
  <si>
    <t>BA1910 (B.3)  Manutenzione e riparazione (ordinaria esternalizzata))</t>
  </si>
  <si>
    <t>BA1920 (B.3.A)  Manutenzione e riparazione ai fabbricati e loro pertinenze)</t>
  </si>
  <si>
    <t>BA1930 (B.3.B)  Manutenzione e riparazione agli impianti e macchinari)</t>
  </si>
  <si>
    <t>BA1940 (B.3.C)  Manutenzione e riparazione alle attrezzature sanitarie e scientifiche)</t>
  </si>
  <si>
    <t>BA1950 (B.3.D)  Manutenzione e riparazione ai mobili e arredi)</t>
  </si>
  <si>
    <t>BA1960 (B.3.E)  Manutenzione e riparazione agli automezzi)</t>
  </si>
  <si>
    <t>BA1970 (B.3.F)  Altre manutenzioni e riparazioni)</t>
  </si>
  <si>
    <t>BA1980 (B.3.G)  Manutenzioni e riparazioni da Aziende sanitarie pubbliche della Regione)</t>
  </si>
  <si>
    <t>BA1990 (B.4)   Godimento di beni di terzi)</t>
  </si>
  <si>
    <t>BA2000 (B.4.A)  Fitti passivi)</t>
  </si>
  <si>
    <t>BA2010 (B.4.B)  Canoni di noleggio)</t>
  </si>
  <si>
    <t>BA2020 (B.4.B.1) Canoni di noleggio - area sanitaria)</t>
  </si>
  <si>
    <t>BA2030 (B.4.B.2) Canoni di noleggio - area non sanitaria)</t>
  </si>
  <si>
    <t>BA2040 (B.4.C)  Canoni di leasing)</t>
  </si>
  <si>
    <t>BA2050 (B.4.C.1) Canoni di leasing - area sanitaria)</t>
  </si>
  <si>
    <t>BA2060 (B.4.C.2) Canoni di leasing - area non sanitaria)</t>
  </si>
  <si>
    <t>BA2070 (B.4.D)  Locazioni e noleggi da Aziende sanitarie pubbliche della Regione)</t>
  </si>
  <si>
    <t>BA2080 (Totale Costo del personale)</t>
  </si>
  <si>
    <t>BA2090 (B.5)   Personale del ruolo sanitario)</t>
  </si>
  <si>
    <t>BA2100 (B.5.A) Costo del personale dirigente ruolo sanitario)</t>
  </si>
  <si>
    <t>BA2110 (B.5.A.1) Costo del personale dirigente medico)</t>
  </si>
  <si>
    <t>BA2120 (B.5.A.1.1) Costo del personale dirigente medico - tempo indeterminato)</t>
  </si>
  <si>
    <t>BA2130 (B.5.A.1.2) Costo del personale dirigente medico - tempo determinato)</t>
  </si>
  <si>
    <t>BA2140 (B.5.A.1.3) Costo del personale dirigente medico - altro)</t>
  </si>
  <si>
    <t>BA2150 (B.5.A.2) Costo del personale dirigente non medico)</t>
  </si>
  <si>
    <t>BA2160 (B.5.A.2.1) Costo del personale dirigente non medico - tempo indeterminato)</t>
  </si>
  <si>
    <t>BA2170 (B.5.A.2.2) Costo del personale dirigente non medico - tempo determinato)</t>
  </si>
  <si>
    <t>BA2180 (B.5.A.2.3) Costo del personale dirigente non medico - altro)</t>
  </si>
  <si>
    <t>BA2190 (B.5.B) Costo del personale comparto ruolo sanitario)</t>
  </si>
  <si>
    <t>BA2200 (B.5.B.1) Costo del personale comparto ruolo sanitario - tempo indeterminato)</t>
  </si>
  <si>
    <t>BA2210 (B.5.B.2) Costo del personale comparto ruolo sanitario - tempo determinato)</t>
  </si>
  <si>
    <t>BA2220 (B.5.B.3) Costo del personale comparto ruolo sanitario - altro)</t>
  </si>
  <si>
    <t>BA2230 (B.6)   Personale del ruolo professionale)</t>
  </si>
  <si>
    <t>BA2240 (B.6.A) Costo del personale dirigente ruolo professionale)</t>
  </si>
  <si>
    <t>BA2250 (B.6.A.1) Costo del personale dirigente ruolo professionale - tempo indeterminato)</t>
  </si>
  <si>
    <t>BA2260 (B.6.A.2) Costo del personale dirigente ruolo professionale - tempo determinato)</t>
  </si>
  <si>
    <t>BA2270 (B.6.A.3) Costo del personale dirigente ruolo professionale - altro)</t>
  </si>
  <si>
    <t>BA2280 (B.6.B) Costo del personale comparto ruolo professionale)</t>
  </si>
  <si>
    <t>BA2290 (B.6.B.1) Costo del personale comparto ruolo professionale - tempo indeterminato)</t>
  </si>
  <si>
    <t>BA2300 (B.6.B.2) Costo del personale comparto ruolo professionale - tempo determinato)</t>
  </si>
  <si>
    <t>BA2310 (B.6.B.3) Costo del personale comparto ruolo professionale - altro)</t>
  </si>
  <si>
    <t>BA2320 (B.7)   Personale del ruolo tecnico)</t>
  </si>
  <si>
    <t>BA2330 (B.7.A) Costo del personale dirigente ruolo tecnico)</t>
  </si>
  <si>
    <t>BA2340 (B.7.A.1) Costo del personale dirigente ruolo tecnico - tempo indeterminato)</t>
  </si>
  <si>
    <t>BA2350 (B.7.A.2) Costo del personale dirigente ruolo tecnico - tempo determinato)</t>
  </si>
  <si>
    <t>BA2360 (B.7.A.3) Costo del personale dirigente ruolo tecnico - altro)</t>
  </si>
  <si>
    <t>BA2370 (B.7.B) Costo del personale comparto ruolo tecnico)</t>
  </si>
  <si>
    <t>BA2380 (B.7.B.1) Costo del personale comparto ruolo tecnico - tempo indeterminato)</t>
  </si>
  <si>
    <t>BA2390 (B.7.B.2) Costo del personale comparto ruolo tecnico - tempo determinato)</t>
  </si>
  <si>
    <t>BA2400 (B.7.B.3) Costo del personale comparto ruolo tecnico - altro)</t>
  </si>
  <si>
    <t>BA2410 (B.8)   Personale del ruolo amministrativo)</t>
  </si>
  <si>
    <t>BA2420 (B.8.A) Costo del personale dirigente ruolo amministrativo)</t>
  </si>
  <si>
    <t>BA2430 (B.8.A.1) Costo del personale dirigente ruolo amministrativo - tempo indeterminato)</t>
  </si>
  <si>
    <t>BA2440 (B.8.A.2) Costo del personale dirigente ruolo amministrativo - tempo determinato)</t>
  </si>
  <si>
    <t>BA2450 (B.8.A.3) Costo del personale dirigente ruolo amministrativo - altro)</t>
  </si>
  <si>
    <t>BA2460 (B.8.B) Costo del personale comparto ruolo amministrativo)</t>
  </si>
  <si>
    <t>BA2470 (B.8.B.1) Costo del personale comparto ruolo amministrativo - tempo indeterminato)</t>
  </si>
  <si>
    <t>BA2480 (B.8.B.2) Costo del personale comparto ruolo amministrativo - tempo determinato)</t>
  </si>
  <si>
    <t>BA2490 (B.8.B.3) Costo del personale comparto ruolo amministrativo - altro)</t>
  </si>
  <si>
    <t>BA2500 (B.9)   Oneri diversi di gestione)</t>
  </si>
  <si>
    <t>BA2510 (B.9.A)  Imposte e tasse (escluso IRAP e IRES))</t>
  </si>
  <si>
    <t>BA2520 (B.9.B)  Perdite su crediti)</t>
  </si>
  <si>
    <t>BA2530 (B.9.C) Altri oneri diversi di gestione)</t>
  </si>
  <si>
    <t>BA2540 (B.9.C.1)  Indennità, rimborso spese e oneri sociali per gli Organi Direttivi e Collegio Sindacale)</t>
  </si>
  <si>
    <t>BA2550 (B.9.C.2)  Altri oneri diversi di gestione)</t>
  </si>
  <si>
    <t>BA2560 (Totale Ammortamenti)</t>
  </si>
  <si>
    <t>BA2570 (B.10) Ammortamenti delle immobilizzazioni immateriali)</t>
  </si>
  <si>
    <t>BA2571 (B.10.A) Costi di impianto e di ampliamento)</t>
  </si>
  <si>
    <t>BA2572 (B.10.B) Costi di ricerca e sviluppo)</t>
  </si>
  <si>
    <t>BA2573 (B.10.C) Diritti di brevetto e diritti di utilizzazione delle opere d'ingegno)</t>
  </si>
  <si>
    <t>BA2574 (B.10.D) Concessioni, licenze, marchi e diritti simili)</t>
  </si>
  <si>
    <t>BA2575 (B.10.E) Migliorie su beni di terzi)</t>
  </si>
  <si>
    <t>BA2576 (B.10.F) Pubblicità)</t>
  </si>
  <si>
    <t>BA2577 (B.10.G) Altre immobilizzazioni immateriali)</t>
  </si>
  <si>
    <t>BA2580 (B.11) Ammortamenti delle immobilizzazioni materiali)</t>
  </si>
  <si>
    <t>BA2581 (B.11.A) Ammortamento impianti e macchinari)</t>
  </si>
  <si>
    <t>BA2582 (B.11.A.1) Ammortamento impianti e macchinari - audiovisivi)</t>
  </si>
  <si>
    <t>BA2583 (B.11.A.2) Ammortamento impianti e macchinari - altro)</t>
  </si>
  <si>
    <t>BA2584 (B.11.B) Ammortamento attrezzature sanitarie e scientifiche)</t>
  </si>
  <si>
    <t>BA2585 (B.11.C) Ammortamento mobili e arredi)</t>
  </si>
  <si>
    <t>BA2586 (B.11.D) Ammortamento automezzi)</t>
  </si>
  <si>
    <t>BA2590 (B.12) Ammortamento dei fabbricati)</t>
  </si>
  <si>
    <t>BA2600 (B.12.A) Ammortamenti fabbricati non strumentali (disponibili)</t>
  </si>
  <si>
    <t>BA2601 (B.12.A.1) Ammortamenti fabbricati non strumentali (disponibili)</t>
  </si>
  <si>
    <t>BA2602 (B.12.A.2) Ammortamenti costruzioni leggere non strumentali (disponibili)</t>
  </si>
  <si>
    <t>BA2610 (B.12.B) Ammortamenti fabbricati strumentali (indisponibili)</t>
  </si>
  <si>
    <t>BA2611 (B.12.B.1) Ammortamenti fabbricati strumentali (indisponibili)</t>
  </si>
  <si>
    <t>BA2612 (B.12.B.2) Ammortamenti costruzioni leggere strumentali (indisponibili)</t>
  </si>
  <si>
    <t>BA2620 (B.13) Ammortamenti delle altre immobilizzazioni materiali)</t>
  </si>
  <si>
    <t>BA2621 (B.13.A) Ammortamenti macchine d'ufficio)</t>
  </si>
  <si>
    <t>BA2622 (B.13.B) Ammortamenti altri beni)</t>
  </si>
  <si>
    <t>BA2630 (B.14) Svalutazione delle immobilizzazioni e dei crediti)</t>
  </si>
  <si>
    <t>BA2640 (B.14.A) Svalutazione delle immobilizzazioni immateriali e materiali)</t>
  </si>
  <si>
    <t>BA2650 (B.14.B) Svalutazione dei crediti)</t>
  </si>
  <si>
    <t>BA2651 (B.14.B.1) Svalutazione dei crediti delle immobilizzazioni finanziarie)</t>
  </si>
  <si>
    <t>BA2652 (B.14.B.2) Svalutazione dei crediti dell'attivo circolante)</t>
  </si>
  <si>
    <t>BA2660 (B.15) Variazione delle rimanenze)</t>
  </si>
  <si>
    <t>BA2670 (B.15.A) Variazione rimanenze sanitarie)</t>
  </si>
  <si>
    <t>BA2671 (B.15.A.1) Prodotti farmaceutici ed emoderivati)</t>
  </si>
  <si>
    <t>BA2672 (B.15.A.2) Sangue ed emocomponenti)</t>
  </si>
  <si>
    <t>BA2673 (B.15.A.3) Dispositivi medici)</t>
  </si>
  <si>
    <t>BA2674 (B.15.A.4) Prodotti dietetici)</t>
  </si>
  <si>
    <t>BA2675 (B.15.A.5) Materiali per la profilassi (vaccini)</t>
  </si>
  <si>
    <t>BA2676 (B.15.A.6) Prodotti chimici)</t>
  </si>
  <si>
    <t>BA2677 (B.15.A.7) Materiali e prodotti per uso veterinario)</t>
  </si>
  <si>
    <t>BA2678 (B.15.A.8) Altri beni e prodotti sanitari)</t>
  </si>
  <si>
    <t>BA2680 (B.15.B) Variazione rimanenze non sanitarie)</t>
  </si>
  <si>
    <t>BA2681 (B.15.B.1) Prodotti alimentari)</t>
  </si>
  <si>
    <t>BA2682 (B.15.B.2) Materiali di guardaroba, di pulizia, e di convivenza in genere)</t>
  </si>
  <si>
    <t>BA2683 (B.15.B.3) Combustibili, carburanti e lubrificanti)</t>
  </si>
  <si>
    <t>BA2684 (B.15.B.4) Supporti informatici e cancelleria)</t>
  </si>
  <si>
    <t>BA2685 (B.15.B.5) Materiale per la manutenzione)</t>
  </si>
  <si>
    <t>BA2686 (B.15.B.6) Altri beni e prodotti non sanitari)</t>
  </si>
  <si>
    <t>BA2690 (B.16) Accantonamenti dell’esercizio)</t>
  </si>
  <si>
    <t>BA2700 (B.16.A) Accantonamenti per rischi)</t>
  </si>
  <si>
    <t>BA2710 (B.16.A.1)  Accantonamenti per cause civili ed oneri processuali)</t>
  </si>
  <si>
    <t>BA2720 (B.16.A.2)  Accantonamenti per contenzioso personale dipendente)</t>
  </si>
  <si>
    <t>BA2730 (B.16.A.3)  Accantonamenti per rischi connessi all'acquisto di prestazioni sanitarie da privato)</t>
  </si>
  <si>
    <t>BA2740 (B.16.A.4)  Accantonamenti per copertura diretta dei rischi (autoassicurazione))</t>
  </si>
  <si>
    <t>BA2750 (B.16.A.5)  Altri accantonamenti per rischi)</t>
  </si>
  <si>
    <t>BA2760 (B.16.B) Accantonamenti per premio di operosità (SUMAI)</t>
  </si>
  <si>
    <t>BA2770 (B.16.C) Accantonamenti per quote inutilizzate di contributi vincolati)</t>
  </si>
  <si>
    <t>BA2780 (B.16.C.1)  Accantonamenti per quote inutilizzate contributi da Regione e Prov. Aut. per quota F.S. vincolato)</t>
  </si>
  <si>
    <t>BA2790 (B.16.C.2)  Accantonamenti per quote inutilizzate contributi da soggetti pubblici (extra fondo) vincolati)</t>
  </si>
  <si>
    <t>BA2800 (B.16.C.3)  Accantonamenti per quote inutilizzate contributi da soggetti pubblici per ricerca)</t>
  </si>
  <si>
    <t>BA2810 (B.16.C.4)  Accantonamenti per quote inutilizzate contributi vincolati da privati)</t>
  </si>
  <si>
    <t>BA2820 (B.16.D) Altri accantonamenti)</t>
  </si>
  <si>
    <t>BA2830 (B.16.D.1)  Accantonamenti per interessi di mora)</t>
  </si>
  <si>
    <t>BA2840 (B.16.D.2)  Acc. Rinnovi convenzioni MMG/PLS/MCA)</t>
  </si>
  <si>
    <t>BA2850 (B.16.D.3)  Acc. Rinnovi convenzioni Medici Sumai)</t>
  </si>
  <si>
    <t>BA2860 (B.16.D.4)  Acc. Rinnovi contratt.: dirigenza medica)</t>
  </si>
  <si>
    <t>BA2870 (B.16.D.5)  Acc. Rinnovi contratt.: dirigenza non medica)</t>
  </si>
  <si>
    <t>BA2880 (B.16.D.6)  Acc. Rinnovi contratt.: comparto)</t>
  </si>
  <si>
    <t>BA2890 (B.16.D.7) Altri accantonamenti)</t>
  </si>
  <si>
    <t>BA2891 (B.16.D.7.A) Accantonamenti fondi integrativi pensione)</t>
  </si>
  <si>
    <t>BA2892 (B.16.D.7.B) Accantonamenti fondo trattamento fine rapporto dipendenti)</t>
  </si>
  <si>
    <t>BA2893 (B.16.D.7.C) Accantonamenti ad altri fondi)</t>
  </si>
  <si>
    <t>CZ9999 (Totale proventi e oneri finanziari ©</t>
  </si>
  <si>
    <t>CA0010 (C.1) Interessi attivi)</t>
  </si>
  <si>
    <t>CA0020 (C.1.A) Interessi attivi su c/tesoreria unica)</t>
  </si>
  <si>
    <t>CA0030 (C.1.B) Interessi attivi su c/c postali e bancari)</t>
  </si>
  <si>
    <t>CA0040 (C.1.C) Altri interessi attivi)</t>
  </si>
  <si>
    <t>CA0050 (C.2) Altri proventi)</t>
  </si>
  <si>
    <t>CA0060 (C.2.A) Proventi da partecipazioni)</t>
  </si>
  <si>
    <t>CA0070 (C.2.B) Proventi finanziari da crediti iscritti nelle immobilizzazioni)</t>
  </si>
  <si>
    <t>CA0080 (C.2.C) Proventi finanziari da titoli iscritti nelle immobilizzazioni)</t>
  </si>
  <si>
    <t>CA0090 (C.2.D) Altri proventi finanziari diversi dai precedenti)</t>
  </si>
  <si>
    <t>CA0100 (C.2.E) Utili su cambi)</t>
  </si>
  <si>
    <t>CA0110 (C.3)  Interessi passivi)</t>
  </si>
  <si>
    <t>CA0120 (C.3.A) Interessi passivi su anticipazioni di cassa)</t>
  </si>
  <si>
    <t>CA0130 (C.3.B) Interessi passivi su mutui)</t>
  </si>
  <si>
    <t>CA0140 (C.3.C) Altri interessi passivi)</t>
  </si>
  <si>
    <t>CA0150 (C.4) Altri oneri)</t>
  </si>
  <si>
    <t>CA0160 (C.4.A) Altri oneri finanziari)</t>
  </si>
  <si>
    <t>CA0170 (C.4.B) Perdite su cambi)</t>
  </si>
  <si>
    <t>DZ9999 (Totale rettifiche di valore di attività finanziarie (D)</t>
  </si>
  <si>
    <t>DA0010 (D.1)  Rivalutazioni)</t>
  </si>
  <si>
    <t>DA0020 (D.2)  Svalutazioni)</t>
  </si>
  <si>
    <t>EZ9999 (Totale proventi e oneri straordinari (E)</t>
  </si>
  <si>
    <t>EA0010 (E.1) Proventi straordinari)</t>
  </si>
  <si>
    <t>EA0020 (E.1.A) Plusvalenze)</t>
  </si>
  <si>
    <t>EA0030 (E.1.B) Altri proventi straordinari)</t>
  </si>
  <si>
    <t>EA0040 (E.1.B.1) Proventi da donazioni e liberalità diverse)</t>
  </si>
  <si>
    <t>EA0050 (E.1.B.2) Sopravvenienze attive)</t>
  </si>
  <si>
    <t>EA0060 (E.1.B.2.1) Sopravvenienze attive v/Aziende sanitarie pubbliche della Regione)</t>
  </si>
  <si>
    <t>EA0061 (E.1.B.2.1.A) Sopravvenienze attive v/Aziende sanitarie pubbliche della Regione relative alla mobilità intraregionale)</t>
  </si>
  <si>
    <t>EA0062 (E.1.B.2.1.B) Altre sopravvenienze attive v/Aziende sanitarie pubbliche della Regione)</t>
  </si>
  <si>
    <t>EA0070 (E.1.B.2.2) Sopravvenienze attive v/terzi)</t>
  </si>
  <si>
    <t>EA0080 (E.1.B.2.2.A) Sopravvenienze attive v/terzi relative alla mobilità extraregionale)</t>
  </si>
  <si>
    <t>EA0090 (E.1.B.2.2.B) Sopravvenienze attive v/terzi relative al personale)</t>
  </si>
  <si>
    <t>EA0100 (E.1.B.2.2.C) Sopravvenienze attive v/terzi relative alle convenzioni con medici di base)</t>
  </si>
  <si>
    <t>EA0110 (E.1.B.2.2.D) Sopravvenienze attive v/terzi relative alle convenzioni per la specialistica)</t>
  </si>
  <si>
    <t>EA0120 (E.1.B.2.2.E) Sopravvenienze attive v/terzi relative all'acquisto prestaz. sanitarie da operatori accreditati)</t>
  </si>
  <si>
    <t>EA0130 (E.1.B.2.2.F) Sopravvenienze attive v/terzi relative all'acquisto di beni e servizi)</t>
  </si>
  <si>
    <t>EA0140 (E.1.B.2.2.G) Altre sopravvenienze attive v/terzi)</t>
  </si>
  <si>
    <t>EA0150 (E.1.B.3) Insussistenze attive)</t>
  </si>
  <si>
    <t>EA0160 (E.1.B.3.1) Insussistenze attive v/Aziende sanitarie pubbliche della Regione)</t>
  </si>
  <si>
    <t>EA0170 (E.1.B.3.2) Insussistenze attive v/terzi)</t>
  </si>
  <si>
    <t>EA0180 (E.1.B.3.2.A) Insussistenze attive v/terzi relative alla mobilità extraregionale)</t>
  </si>
  <si>
    <t>EA0190 (E.1.B.3.2.B) Insussistenze attive v/terzi relative al personale)</t>
  </si>
  <si>
    <t>EA0200 (E.1.B.3.2.C) Insussistenze attive v/terzi relative alle convenzioni con medici di base)</t>
  </si>
  <si>
    <t>EA0210 (E.1.B.3.2.D) Insussistenze attive v/terzi relative alle convenzioni per la specialistica)</t>
  </si>
  <si>
    <t>EA0220 (E.1.B.3.2.E) Insussistenze attive v/terzi relative all'acquisto prestaz. sanitarie da operatori accreditati)</t>
  </si>
  <si>
    <t>EA0230 (E.1.B.3.2.F) Insussistenze attive v/terzi relative all'acquisto di beni e servizi)</t>
  </si>
  <si>
    <t>EA0240 (E.1.B.3.2.G) Altre insussistenze attive v/terzi)</t>
  </si>
  <si>
    <t>EA0250 (E.1.B.4) Altri proventi straordinari)</t>
  </si>
  <si>
    <t>EA0260 (E.2) Oneri straordinari)</t>
  </si>
  <si>
    <t>EA0270 (E.2.A) Minusvalenze)</t>
  </si>
  <si>
    <t>EA0280 (E.2.B) Altri oneri straordinari)</t>
  </si>
  <si>
    <t>EA0290 (E.2.B.1) Oneri tributari da esercizi precedenti)</t>
  </si>
  <si>
    <t>EA0300 (E.2.B.2) Oneri da cause civili ed oneri processuali)</t>
  </si>
  <si>
    <t>EA0310 (E.2.B.3) Sopravvenienze passive)</t>
  </si>
  <si>
    <t>EA0320 (E.2.B.3.1) Sopravvenienze passive v/Aziende sanitarie pubbliche della Regione)</t>
  </si>
  <si>
    <t>EA0330 (E.2.B.3.1.A) Sopravvenienze passive v/Aziende sanitarie pubbliche relative alla mobilità intraregionale)</t>
  </si>
  <si>
    <t>EA0340 (E.2.B.3.1.B) Altre sopravvenienze passive v/Aziende sanitarie pubbliche della Regione)</t>
  </si>
  <si>
    <t>EA0350 (E.2.B.3.2) Sopravvenienze passive v/terzi)</t>
  </si>
  <si>
    <t>EA0360 (E.2.B.3.2.A) Sopravvenienze passive v/terzi relative alla mobilità extraregionale)</t>
  </si>
  <si>
    <t>EA0370 (E.2.B.3.2.B) Sopravvenienze passive v/terzi relative al personale)</t>
  </si>
  <si>
    <t>EA0380 (E.2.B.3.2.B.1) Soprav. passive v/terzi relative al personale - dirigenza medica)</t>
  </si>
  <si>
    <t>EA0390 (E.2.B.3.2.B.2) Soprav. passive v/terzi relative al personale - dirigenza non medica)</t>
  </si>
  <si>
    <t>EA0400 (E.2.B.3.2.B.3) Soprav. passive v/terzi relative al personale - comparto)</t>
  </si>
  <si>
    <t>EA0410 (E.2.B.3.2.C) Sopravvenienze passive v/terzi relative alle convenzioni con medici di base)</t>
  </si>
  <si>
    <t>EA0420 (E.2.B.3.2.D) Sopravvenienze passive v/terzi relative alle convenzioni per la specialistica)</t>
  </si>
  <si>
    <t>EA0430 (E.2.B.3.2.E) Sopravvenienze passive v/terzi relative all'acquisto prestaz. sanitarie da operatori accreditati)</t>
  </si>
  <si>
    <t>EA0440 (E.2.B.3.2.F) Sopravvenienze passive v/terzi relative all'acquisto di beni e servizi)</t>
  </si>
  <si>
    <t>EA0450 (E.2.B.3.2.G) Altre sopravvenienze passive v/terzi)</t>
  </si>
  <si>
    <t>EA0460 (E.2.B.4) Insussistenze passive)</t>
  </si>
  <si>
    <t>EA0470 (E.2.B.4.1) Insussistenze passive v/Aziende sanitarie pubbliche della Regione)</t>
  </si>
  <si>
    <t>EA0480 (E.2.B.4.2) Insussistenze passive v/terzi)</t>
  </si>
  <si>
    <t>EA0490 (E.2.B.4.2.A) Insussistenze passive v/terzi relative alla mobilità extraregionale)</t>
  </si>
  <si>
    <t>EA0500 (E.2.B.4.2.B) Insussistenze passive v/terzi relative al personale)</t>
  </si>
  <si>
    <t>EA0510 (E.2.B.4.2.C) Insussistenze passive v/terzi relative alle convenzioni con medici di base)</t>
  </si>
  <si>
    <t>EA0520 (E.2.B.4.2.D) Insussistenze passive v/terzi relative alle convenzioni per la specialistica)</t>
  </si>
  <si>
    <t>EA0530 (E.2.B.4.2.E) Insussistenze passive v/terzi relative all'acquisto prestaz. sanitarie da operatori accreditati)</t>
  </si>
  <si>
    <t>EA0540 (E.2.B.4.2.F) Insussistenze passive v/terzi relative all'acquisto di beni e servizi)</t>
  </si>
  <si>
    <t>EA0550 (E.2.B.4.2.G) Altre insussistenze passive v/terzi)</t>
  </si>
  <si>
    <t>EA0560 (E.2.B.5) Altri oneri straordinari)</t>
  </si>
  <si>
    <t>YZ9999 (Totale imposte e tasse)</t>
  </si>
  <si>
    <t>YA0010 (Y.1) IRAP)</t>
  </si>
  <si>
    <t>YA0020 (Y.1.A) IRAP relativa a personale dipendente)</t>
  </si>
  <si>
    <t>YA0030 (Y.1.B) IRAP relativa a collaboratori e personale assimilato a lavoro dipendente)</t>
  </si>
  <si>
    <t>YA0040 (Y.1.C) IRAP relativa ad attività di libera professione (intramoenia))</t>
  </si>
  <si>
    <t>YA0050 (Y.1.D) IRAP relativa ad attività commerciale)</t>
  </si>
  <si>
    <t>YA0060 (Y.2) IRES)</t>
  </si>
  <si>
    <t>YA0070 (Y.2.A) IRES su attività istituzionale)</t>
  </si>
  <si>
    <t>YA0080 (Y.2.B) IRES su attività commerciale)</t>
  </si>
  <si>
    <t>YA0090 (Y.3) Accantonamento a F.do Imposte (Accertamenti, condoni, ecc.))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</si>
</sst>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E5FF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5">
    <xf numFmtId="0" fontId="0" fillId="0" borderId="0"/>
    <xf numFmtId="49" fontId="5" fillId="0" borderId="0">
      <alignment horizontal="right"/>
    </xf>
    <xf numFmtId="49" fontId="10" fillId="3" borderId="2">
      <alignment vertical="center"/>
    </xf>
    <xf numFmtId="40" fontId="1" fillId="4" borderId="1"/>
    <xf numFmtId="49" fontId="5" fillId="0" borderId="2">
      <alignment vertical="center"/>
    </xf>
  </cellStyleXfs>
  <cellXfs count="2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0" borderId="0" xfId="1" applyFont="1" applyAlignment="1">
      <alignment horizontal="right" vertical="top"/>
    </xf>
    <xf numFmtId="49" fontId="6" fillId="0" borderId="0" xfId="1" applyFont="1" applyAlignment="1">
      <alignment horizontal="left" vertical="top" indent="3"/>
    </xf>
    <xf numFmtId="49" fontId="7" fillId="0" borderId="1" xfId="1" applyFont="1" applyBorder="1" applyAlignment="1">
      <alignment horizontal="center" vertical="center" wrapText="1"/>
    </xf>
    <xf numFmtId="49" fontId="9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10" fillId="3" borderId="1" xfId="2" applyBorder="1" applyAlignment="1">
      <alignment horizontal="left" vertical="center" wrapText="1"/>
    </xf>
    <xf numFmtId="40" fontId="1" fillId="4" borderId="1" xfId="3"/>
    <xf numFmtId="49" fontId="10" fillId="3" borderId="1" xfId="2" applyBorder="1" applyAlignment="1">
      <alignment horizontal="left" vertical="center" wrapText="1" indent="1"/>
    </xf>
    <xf numFmtId="49" fontId="10" fillId="3" borderId="1" xfId="2" applyBorder="1" applyAlignment="1">
      <alignment horizontal="left" vertical="center" wrapText="1" indent="2"/>
    </xf>
    <xf numFmtId="49" fontId="10" fillId="3" borderId="1" xfId="2" applyBorder="1" applyAlignment="1">
      <alignment horizontal="left" vertical="center" wrapText="1" indent="3"/>
    </xf>
    <xf numFmtId="49" fontId="10" fillId="3" borderId="1" xfId="2" applyBorder="1" applyAlignment="1">
      <alignment horizontal="left" vertical="center" wrapText="1" indent="4"/>
    </xf>
    <xf numFmtId="49" fontId="10" fillId="3" borderId="1" xfId="2" applyBorder="1" applyAlignment="1">
      <alignment horizontal="left" vertical="center" wrapText="1" indent="5"/>
    </xf>
    <xf numFmtId="49" fontId="5" fillId="0" borderId="1" xfId="4" applyBorder="1" applyAlignment="1">
      <alignment horizontal="left" vertical="center" wrapText="1" indent="6"/>
    </xf>
    <xf numFmtId="49" fontId="5" fillId="0" borderId="1" xfId="4" applyBorder="1" applyAlignment="1">
      <alignment horizontal="left" vertical="center" wrapText="1" indent="5"/>
    </xf>
    <xf numFmtId="49" fontId="5" fillId="0" borderId="1" xfId="4" applyBorder="1" applyAlignment="1">
      <alignment horizontal="left" vertical="center" wrapText="1" indent="4"/>
    </xf>
    <xf numFmtId="49" fontId="10" fillId="3" borderId="1" xfId="2" applyBorder="1" applyAlignment="1">
      <alignment horizontal="left" vertical="center" wrapText="1" indent="6"/>
    </xf>
    <xf numFmtId="49" fontId="5" fillId="0" borderId="1" xfId="4" applyBorder="1" applyAlignment="1">
      <alignment horizontal="left" vertical="center" wrapText="1" indent="7"/>
    </xf>
    <xf numFmtId="49" fontId="5" fillId="0" borderId="1" xfId="4" applyBorder="1" applyAlignment="1">
      <alignment horizontal="left" vertical="center" wrapText="1" indent="3"/>
    </xf>
    <xf numFmtId="49" fontId="10" fillId="3" borderId="1" xfId="2" applyBorder="1" applyAlignment="1">
      <alignment horizontal="left" vertical="center" wrapText="1" indent="7"/>
    </xf>
    <xf numFmtId="49" fontId="5" fillId="0" borderId="1" xfId="4" applyBorder="1" applyAlignment="1">
      <alignment horizontal="left" vertical="center" wrapText="1" indent="8"/>
    </xf>
    <xf numFmtId="49" fontId="5" fillId="0" borderId="1" xfId="4" applyBorder="1" applyAlignment="1">
      <alignment horizontal="left" vertical="center" wrapText="1" indent="2"/>
    </xf>
  </cellXfs>
  <cellStyles count="5">
    <cellStyle name="Normale" xfId="0" builtinId="0"/>
    <cellStyle name="SAS FM Read-only data cell (read-only table)" xfId="3"/>
    <cellStyle name="SAS FM Row drillable header" xfId="2"/>
    <cellStyle name="SAS FM Row header" xfId="4"/>
    <cellStyle name="SAS FM Slicer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557"/>
  <sheetViews>
    <sheetView tabSelected="1" workbookViewId="0">
      <selection activeCell="H12" sqref="H12"/>
    </sheetView>
  </sheetViews>
  <sheetFormatPr defaultRowHeight="15"/>
  <cols>
    <col min="1" max="1" width="107.42578125" customWidth="1"/>
    <col min="2" max="2" width="16.5703125" customWidth="1"/>
    <col min="3" max="3" width="17.28515625" customWidth="1"/>
    <col min="4" max="4" width="18.5703125" customWidth="1"/>
    <col min="5" max="5" width="7.140625" bestFit="1" customWidth="1"/>
    <col min="6" max="6" width="8.28515625" bestFit="1" customWidth="1"/>
    <col min="7" max="7" width="7.140625" bestFit="1" customWidth="1"/>
    <col min="8" max="8" width="8.28515625" bestFit="1" customWidth="1"/>
    <col min="9" max="9" width="7.140625" bestFit="1" customWidth="1"/>
    <col min="10" max="10" width="14.5703125" bestFit="1" customWidth="1"/>
    <col min="11" max="11" width="12.42578125" bestFit="1" customWidth="1"/>
    <col min="12" max="12" width="8.28515625" bestFit="1" customWidth="1"/>
    <col min="13" max="13" width="7.140625" bestFit="1" customWidth="1"/>
    <col min="14" max="14" width="8.28515625" bestFit="1" customWidth="1"/>
    <col min="15" max="15" width="7.140625" bestFit="1" customWidth="1"/>
    <col min="16" max="16" width="8.28515625" bestFit="1" customWidth="1"/>
    <col min="17" max="17" width="7.140625" bestFit="1" customWidth="1"/>
    <col min="18" max="18" width="8.28515625" bestFit="1" customWidth="1"/>
    <col min="19" max="19" width="7.140625" bestFit="1" customWidth="1"/>
    <col min="20" max="20" width="8.28515625" bestFit="1" customWidth="1"/>
    <col min="21" max="21" width="7.140625" bestFit="1" customWidth="1"/>
    <col min="22" max="22" width="8.28515625" bestFit="1" customWidth="1"/>
    <col min="23" max="23" width="7.140625" bestFit="1" customWidth="1"/>
    <col min="24" max="24" width="8.28515625" bestFit="1" customWidth="1"/>
    <col min="25" max="25" width="7.140625" bestFit="1" customWidth="1"/>
    <col min="26" max="26" width="14.5703125" bestFit="1" customWidth="1"/>
    <col min="27" max="27" width="12.42578125" bestFit="1" customWidth="1"/>
    <col min="28" max="28" width="8.28515625" bestFit="1" customWidth="1"/>
    <col min="29" max="29" width="7.140625" bestFit="1" customWidth="1"/>
    <col min="30" max="30" width="8.28515625" bestFit="1" customWidth="1"/>
    <col min="31" max="31" width="7.140625" bestFit="1" customWidth="1"/>
    <col min="32" max="32" width="8.28515625" bestFit="1" customWidth="1"/>
    <col min="33" max="33" width="7.140625" bestFit="1" customWidth="1"/>
    <col min="34" max="34" width="8.28515625" bestFit="1" customWidth="1"/>
    <col min="35" max="35" width="7.140625" bestFit="1" customWidth="1"/>
    <col min="36" max="36" width="8.28515625" bestFit="1" customWidth="1"/>
    <col min="37" max="37" width="7.140625" bestFit="1" customWidth="1"/>
    <col min="38" max="38" width="8.28515625" bestFit="1" customWidth="1"/>
    <col min="39" max="39" width="7.140625" bestFit="1" customWidth="1"/>
    <col min="40" max="40" width="8.28515625" bestFit="1" customWidth="1"/>
    <col min="41" max="41" width="7.140625" bestFit="1" customWidth="1"/>
    <col min="42" max="42" width="8.28515625" bestFit="1" customWidth="1"/>
    <col min="43" max="43" width="7.140625" bestFit="1" customWidth="1"/>
    <col min="44" max="44" width="8.28515625" bestFit="1" customWidth="1"/>
    <col min="45" max="45" width="7.140625" bestFit="1" customWidth="1"/>
    <col min="46" max="46" width="8.28515625" bestFit="1" customWidth="1"/>
    <col min="47" max="47" width="7.140625" bestFit="1" customWidth="1"/>
    <col min="48" max="48" width="8.28515625" bestFit="1" customWidth="1"/>
    <col min="49" max="49" width="7.140625" bestFit="1" customWidth="1"/>
    <col min="50" max="50" width="8.28515625" bestFit="1" customWidth="1"/>
    <col min="51" max="51" width="7.140625" bestFit="1" customWidth="1"/>
    <col min="52" max="52" width="8.28515625" bestFit="1" customWidth="1"/>
    <col min="53" max="53" width="7.140625" bestFit="1" customWidth="1"/>
    <col min="54" max="54" width="8.28515625" bestFit="1" customWidth="1"/>
    <col min="55" max="55" width="7.140625" bestFit="1" customWidth="1"/>
    <col min="56" max="56" width="8.28515625" bestFit="1" customWidth="1"/>
    <col min="57" max="57" width="7.140625" bestFit="1" customWidth="1"/>
    <col min="58" max="58" width="8.28515625" bestFit="1" customWidth="1"/>
    <col min="59" max="59" width="7.140625" bestFit="1" customWidth="1"/>
    <col min="60" max="60" width="8.28515625" bestFit="1" customWidth="1"/>
    <col min="61" max="61" width="7.140625" bestFit="1" customWidth="1"/>
  </cols>
  <sheetData>
    <row r="2" spans="1:4" ht="35.25" customHeight="1">
      <c r="A2" s="1" t="s">
        <v>0</v>
      </c>
      <c r="B2" s="2" t="s">
        <v>1</v>
      </c>
      <c r="C2" s="2"/>
      <c r="D2" s="2"/>
    </row>
    <row r="3" spans="1:4">
      <c r="A3" s="3"/>
      <c r="B3" s="4"/>
    </row>
    <row r="4" spans="1:4" ht="42" customHeight="1">
      <c r="A4" s="5" t="s">
        <v>2</v>
      </c>
      <c r="B4" s="6" t="s">
        <v>3</v>
      </c>
      <c r="C4" s="6">
        <v>2016</v>
      </c>
      <c r="D4" s="7" t="s">
        <v>4</v>
      </c>
    </row>
    <row r="5" spans="1:4">
      <c r="A5" s="8" t="s">
        <v>5</v>
      </c>
      <c r="B5" s="9">
        <v>683642.38</v>
      </c>
      <c r="C5" s="9">
        <v>116787.7</v>
      </c>
      <c r="D5" s="9">
        <f>B5-C5</f>
        <v>566854.68000000005</v>
      </c>
    </row>
    <row r="6" spans="1:4">
      <c r="A6" s="10" t="s">
        <v>6</v>
      </c>
      <c r="B6" s="9">
        <v>2805373.16</v>
      </c>
      <c r="C6" s="9">
        <v>2105347.44</v>
      </c>
      <c r="D6" s="9">
        <f t="shared" ref="D6:D69" si="0">B6-C6</f>
        <v>700025.7200000002</v>
      </c>
    </row>
    <row r="7" spans="1:4">
      <c r="A7" s="11" t="s">
        <v>7</v>
      </c>
      <c r="B7" s="9">
        <v>111240008.88</v>
      </c>
      <c r="C7" s="9">
        <v>96166438.629999995</v>
      </c>
      <c r="D7" s="9">
        <f t="shared" si="0"/>
        <v>15073570.25</v>
      </c>
    </row>
    <row r="8" spans="1:4">
      <c r="A8" s="12" t="s">
        <v>8</v>
      </c>
      <c r="B8" s="9">
        <v>24627889.050000001</v>
      </c>
      <c r="C8" s="9">
        <v>20781453.93</v>
      </c>
      <c r="D8" s="9">
        <f t="shared" si="0"/>
        <v>3846435.120000001</v>
      </c>
    </row>
    <row r="9" spans="1:4">
      <c r="A9" s="13" t="s">
        <v>9</v>
      </c>
      <c r="B9" s="9">
        <v>16337978</v>
      </c>
      <c r="C9" s="9">
        <v>13654566.75</v>
      </c>
      <c r="D9" s="9">
        <f t="shared" si="0"/>
        <v>2683411.25</v>
      </c>
    </row>
    <row r="10" spans="1:4">
      <c r="A10" s="14" t="s">
        <v>10</v>
      </c>
      <c r="B10" s="9">
        <v>12402874</v>
      </c>
      <c r="C10" s="9">
        <v>13654566.75</v>
      </c>
      <c r="D10" s="9">
        <f t="shared" si="0"/>
        <v>-1251692.75</v>
      </c>
    </row>
    <row r="11" spans="1:4">
      <c r="A11" s="15" t="s">
        <v>11</v>
      </c>
      <c r="B11" s="9">
        <v>0</v>
      </c>
      <c r="C11" s="9">
        <v>5808521</v>
      </c>
      <c r="D11" s="9">
        <f t="shared" si="0"/>
        <v>-5808521</v>
      </c>
    </row>
    <row r="12" spans="1:4">
      <c r="A12" s="15" t="s">
        <v>12</v>
      </c>
      <c r="B12" s="9">
        <v>11985874</v>
      </c>
      <c r="C12" s="9">
        <v>5265732</v>
      </c>
      <c r="D12" s="9">
        <f t="shared" si="0"/>
        <v>6720142</v>
      </c>
    </row>
    <row r="13" spans="1:4">
      <c r="A13" s="15" t="s">
        <v>13</v>
      </c>
      <c r="B13" s="9">
        <v>0</v>
      </c>
      <c r="C13" s="9">
        <v>566582</v>
      </c>
      <c r="D13" s="9">
        <f t="shared" si="0"/>
        <v>-566582</v>
      </c>
    </row>
    <row r="14" spans="1:4" ht="25.5">
      <c r="A14" s="15" t="s">
        <v>14</v>
      </c>
      <c r="B14" s="9">
        <v>0</v>
      </c>
      <c r="C14" s="9">
        <v>2000000</v>
      </c>
      <c r="D14" s="9">
        <f t="shared" si="0"/>
        <v>-2000000</v>
      </c>
    </row>
    <row r="15" spans="1:4">
      <c r="A15" s="15" t="s">
        <v>15</v>
      </c>
      <c r="B15" s="9">
        <v>0</v>
      </c>
      <c r="C15" s="9">
        <v>0</v>
      </c>
      <c r="D15" s="9">
        <f t="shared" si="0"/>
        <v>0</v>
      </c>
    </row>
    <row r="16" spans="1:4">
      <c r="A16" s="15" t="s">
        <v>16</v>
      </c>
      <c r="B16" s="9">
        <v>417000</v>
      </c>
      <c r="C16" s="9">
        <v>13731.75</v>
      </c>
      <c r="D16" s="9">
        <f t="shared" si="0"/>
        <v>403268.25</v>
      </c>
    </row>
    <row r="17" spans="1:4">
      <c r="A17" s="16" t="s">
        <v>17</v>
      </c>
      <c r="B17" s="9">
        <v>3935104</v>
      </c>
      <c r="C17" s="9">
        <v>0</v>
      </c>
      <c r="D17" s="9">
        <f t="shared" si="0"/>
        <v>3935104</v>
      </c>
    </row>
    <row r="18" spans="1:4">
      <c r="A18" s="13" t="s">
        <v>18</v>
      </c>
      <c r="B18" s="9">
        <v>11576.7</v>
      </c>
      <c r="C18" s="9">
        <v>20000</v>
      </c>
      <c r="D18" s="9">
        <f t="shared" si="0"/>
        <v>-8423.2999999999993</v>
      </c>
    </row>
    <row r="19" spans="1:4">
      <c r="A19" s="14" t="s">
        <v>19</v>
      </c>
      <c r="B19" s="9">
        <v>0</v>
      </c>
      <c r="C19" s="9">
        <v>0</v>
      </c>
      <c r="D19" s="9">
        <f t="shared" si="0"/>
        <v>0</v>
      </c>
    </row>
    <row r="20" spans="1:4">
      <c r="A20" s="15" t="s">
        <v>20</v>
      </c>
      <c r="B20" s="9">
        <v>0</v>
      </c>
      <c r="C20" s="9">
        <v>0</v>
      </c>
      <c r="D20" s="9">
        <f t="shared" si="0"/>
        <v>0</v>
      </c>
    </row>
    <row r="21" spans="1:4" ht="25.5">
      <c r="A21" s="15" t="s">
        <v>21</v>
      </c>
      <c r="B21" s="9">
        <v>0</v>
      </c>
      <c r="C21" s="9">
        <v>0</v>
      </c>
      <c r="D21" s="9">
        <f t="shared" si="0"/>
        <v>0</v>
      </c>
    </row>
    <row r="22" spans="1:4" ht="25.5">
      <c r="A22" s="15" t="s">
        <v>22</v>
      </c>
      <c r="B22" s="9">
        <v>0</v>
      </c>
      <c r="C22" s="9">
        <v>0</v>
      </c>
      <c r="D22" s="9">
        <f t="shared" si="0"/>
        <v>0</v>
      </c>
    </row>
    <row r="23" spans="1:4">
      <c r="A23" s="15" t="s">
        <v>23</v>
      </c>
      <c r="B23" s="9">
        <v>0</v>
      </c>
      <c r="C23" s="9">
        <v>0</v>
      </c>
      <c r="D23" s="9">
        <f t="shared" si="0"/>
        <v>0</v>
      </c>
    </row>
    <row r="24" spans="1:4">
      <c r="A24" s="14" t="s">
        <v>24</v>
      </c>
      <c r="B24" s="9">
        <v>0</v>
      </c>
      <c r="C24" s="9">
        <v>0</v>
      </c>
      <c r="D24" s="9">
        <f t="shared" si="0"/>
        <v>0</v>
      </c>
    </row>
    <row r="25" spans="1:4">
      <c r="A25" s="15" t="s">
        <v>25</v>
      </c>
      <c r="B25" s="9">
        <v>0</v>
      </c>
      <c r="C25" s="9">
        <v>0</v>
      </c>
      <c r="D25" s="9">
        <f t="shared" si="0"/>
        <v>0</v>
      </c>
    </row>
    <row r="26" spans="1:4">
      <c r="A26" s="15" t="s">
        <v>26</v>
      </c>
      <c r="B26" s="9">
        <v>0</v>
      </c>
      <c r="C26" s="9">
        <v>0</v>
      </c>
      <c r="D26" s="9">
        <f t="shared" si="0"/>
        <v>0</v>
      </c>
    </row>
    <row r="27" spans="1:4">
      <c r="A27" s="14" t="s">
        <v>27</v>
      </c>
      <c r="B27" s="9">
        <v>11576.7</v>
      </c>
      <c r="C27" s="9">
        <v>20000</v>
      </c>
      <c r="D27" s="9">
        <f t="shared" si="0"/>
        <v>-8423.2999999999993</v>
      </c>
    </row>
    <row r="28" spans="1:4">
      <c r="A28" s="15" t="s">
        <v>28</v>
      </c>
      <c r="B28" s="9">
        <v>11576.7</v>
      </c>
      <c r="C28" s="9">
        <v>20000</v>
      </c>
      <c r="D28" s="9">
        <f t="shared" si="0"/>
        <v>-8423.2999999999993</v>
      </c>
    </row>
    <row r="29" spans="1:4">
      <c r="A29" s="15" t="s">
        <v>29</v>
      </c>
      <c r="B29" s="9">
        <v>0</v>
      </c>
      <c r="C29" s="9">
        <v>0</v>
      </c>
      <c r="D29" s="9">
        <f t="shared" si="0"/>
        <v>0</v>
      </c>
    </row>
    <row r="30" spans="1:4">
      <c r="A30" s="15" t="s">
        <v>30</v>
      </c>
      <c r="B30" s="9">
        <v>0</v>
      </c>
      <c r="C30" s="9">
        <v>0</v>
      </c>
      <c r="D30" s="9">
        <f t="shared" si="0"/>
        <v>0</v>
      </c>
    </row>
    <row r="31" spans="1:4">
      <c r="A31" s="13" t="s">
        <v>31</v>
      </c>
      <c r="B31" s="9">
        <v>8240930.8300000001</v>
      </c>
      <c r="C31" s="9">
        <v>6907834.5199999996</v>
      </c>
      <c r="D31" s="9">
        <f t="shared" si="0"/>
        <v>1333096.3100000005</v>
      </c>
    </row>
    <row r="32" spans="1:4">
      <c r="A32" s="16" t="s">
        <v>32</v>
      </c>
      <c r="B32" s="9">
        <v>3655567.06</v>
      </c>
      <c r="C32" s="9">
        <v>3056976.86</v>
      </c>
      <c r="D32" s="9">
        <f t="shared" si="0"/>
        <v>598590.20000000019</v>
      </c>
    </row>
    <row r="33" spans="1:4">
      <c r="A33" s="16" t="s">
        <v>33</v>
      </c>
      <c r="B33" s="9">
        <v>0</v>
      </c>
      <c r="C33" s="9">
        <v>0</v>
      </c>
      <c r="D33" s="9">
        <f t="shared" si="0"/>
        <v>0</v>
      </c>
    </row>
    <row r="34" spans="1:4">
      <c r="A34" s="16" t="s">
        <v>34</v>
      </c>
      <c r="B34" s="9">
        <v>3674869.96</v>
      </c>
      <c r="C34" s="9">
        <v>3127877.09</v>
      </c>
      <c r="D34" s="9">
        <f t="shared" si="0"/>
        <v>546992.87000000011</v>
      </c>
    </row>
    <row r="35" spans="1:4">
      <c r="A35" s="16" t="s">
        <v>35</v>
      </c>
      <c r="B35" s="9">
        <v>910493.81</v>
      </c>
      <c r="C35" s="9">
        <v>722980.57</v>
      </c>
      <c r="D35" s="9">
        <f t="shared" si="0"/>
        <v>187513.24000000011</v>
      </c>
    </row>
    <row r="36" spans="1:4">
      <c r="A36" s="17" t="s">
        <v>36</v>
      </c>
      <c r="B36" s="9">
        <v>37403.519999999997</v>
      </c>
      <c r="C36" s="9">
        <v>199052.66</v>
      </c>
      <c r="D36" s="9">
        <f t="shared" si="0"/>
        <v>-161649.14000000001</v>
      </c>
    </row>
    <row r="37" spans="1:4">
      <c r="A37" s="12" t="s">
        <v>37</v>
      </c>
      <c r="B37" s="9">
        <v>-10288125.560000001</v>
      </c>
      <c r="C37" s="9">
        <v>-12122585.699999999</v>
      </c>
      <c r="D37" s="9">
        <f t="shared" si="0"/>
        <v>1834460.1399999987</v>
      </c>
    </row>
    <row r="38" spans="1:4" ht="25.5">
      <c r="A38" s="17" t="s">
        <v>38</v>
      </c>
      <c r="B38" s="9">
        <v>-10242333.35</v>
      </c>
      <c r="C38" s="9">
        <v>-12030082</v>
      </c>
      <c r="D38" s="9">
        <f t="shared" si="0"/>
        <v>1787748.6500000004</v>
      </c>
    </row>
    <row r="39" spans="1:4">
      <c r="A39" s="17" t="s">
        <v>39</v>
      </c>
      <c r="B39" s="9">
        <v>-45792.21</v>
      </c>
      <c r="C39" s="9">
        <v>-92503.7</v>
      </c>
      <c r="D39" s="9">
        <f t="shared" si="0"/>
        <v>46711.49</v>
      </c>
    </row>
    <row r="40" spans="1:4">
      <c r="A40" s="12" t="s">
        <v>40</v>
      </c>
      <c r="B40" s="9">
        <v>2518669.86</v>
      </c>
      <c r="C40" s="9">
        <v>1703445.7</v>
      </c>
      <c r="D40" s="9">
        <f t="shared" si="0"/>
        <v>815224.15999999992</v>
      </c>
    </row>
    <row r="41" spans="1:4" ht="25.5">
      <c r="A41" s="17" t="s">
        <v>41</v>
      </c>
      <c r="B41" s="9">
        <v>414000</v>
      </c>
      <c r="C41" s="9">
        <v>0</v>
      </c>
      <c r="D41" s="9">
        <f t="shared" si="0"/>
        <v>414000</v>
      </c>
    </row>
    <row r="42" spans="1:4" ht="25.5">
      <c r="A42" s="17" t="s">
        <v>42</v>
      </c>
      <c r="B42" s="9">
        <v>0</v>
      </c>
      <c r="C42" s="9">
        <v>0</v>
      </c>
      <c r="D42" s="9">
        <f t="shared" si="0"/>
        <v>0</v>
      </c>
    </row>
    <row r="43" spans="1:4">
      <c r="A43" s="17" t="s">
        <v>43</v>
      </c>
      <c r="B43" s="9">
        <v>2104669.86</v>
      </c>
      <c r="C43" s="9">
        <v>1703445.7</v>
      </c>
      <c r="D43" s="9">
        <f t="shared" si="0"/>
        <v>401224.15999999992</v>
      </c>
    </row>
    <row r="44" spans="1:4">
      <c r="A44" s="17" t="s">
        <v>44</v>
      </c>
      <c r="B44" s="9">
        <v>0</v>
      </c>
      <c r="C44" s="9">
        <v>0</v>
      </c>
      <c r="D44" s="9">
        <f t="shared" si="0"/>
        <v>0</v>
      </c>
    </row>
    <row r="45" spans="1:4">
      <c r="A45" s="12" t="s">
        <v>45</v>
      </c>
      <c r="B45" s="9">
        <v>89216620.959999993</v>
      </c>
      <c r="C45" s="9">
        <v>81899029.120000005</v>
      </c>
      <c r="D45" s="9">
        <f t="shared" si="0"/>
        <v>7317591.8399999887</v>
      </c>
    </row>
    <row r="46" spans="1:4">
      <c r="A46" s="13" t="s">
        <v>46</v>
      </c>
      <c r="B46" s="9">
        <v>84742519.799999997</v>
      </c>
      <c r="C46" s="9">
        <v>77991341.120000005</v>
      </c>
      <c r="D46" s="9">
        <f t="shared" si="0"/>
        <v>6751178.6799999923</v>
      </c>
    </row>
    <row r="47" spans="1:4" ht="25.5">
      <c r="A47" s="14" t="s">
        <v>47</v>
      </c>
      <c r="B47" s="9">
        <v>78901490.129999995</v>
      </c>
      <c r="C47" s="9">
        <v>72449665.790000007</v>
      </c>
      <c r="D47" s="9">
        <f t="shared" si="0"/>
        <v>6451824.3399999887</v>
      </c>
    </row>
    <row r="48" spans="1:4">
      <c r="A48" s="15" t="s">
        <v>48</v>
      </c>
      <c r="B48" s="9">
        <v>13699476.199999999</v>
      </c>
      <c r="C48" s="9">
        <v>13610615.57</v>
      </c>
      <c r="D48" s="9">
        <f t="shared" si="0"/>
        <v>88860.629999998957</v>
      </c>
    </row>
    <row r="49" spans="1:4">
      <c r="A49" s="15" t="s">
        <v>49</v>
      </c>
      <c r="B49" s="9">
        <v>35385204.700000003</v>
      </c>
      <c r="C49" s="9">
        <v>30368854.649999999</v>
      </c>
      <c r="D49" s="9">
        <f t="shared" si="0"/>
        <v>5016350.0500000045</v>
      </c>
    </row>
    <row r="50" spans="1:4">
      <c r="A50" s="15" t="s">
        <v>50</v>
      </c>
      <c r="B50" s="9">
        <v>0</v>
      </c>
      <c r="C50" s="9">
        <v>0</v>
      </c>
      <c r="D50" s="9">
        <f t="shared" si="0"/>
        <v>0</v>
      </c>
    </row>
    <row r="51" spans="1:4">
      <c r="A51" s="15" t="s">
        <v>51</v>
      </c>
      <c r="B51" s="9">
        <v>27373932.030000001</v>
      </c>
      <c r="C51" s="9">
        <v>26115956.52</v>
      </c>
      <c r="D51" s="9">
        <f t="shared" si="0"/>
        <v>1257975.5100000016</v>
      </c>
    </row>
    <row r="52" spans="1:4">
      <c r="A52" s="15" t="s">
        <v>52</v>
      </c>
      <c r="B52" s="9">
        <v>0</v>
      </c>
      <c r="C52" s="9">
        <v>0</v>
      </c>
      <c r="D52" s="9">
        <f t="shared" si="0"/>
        <v>0</v>
      </c>
    </row>
    <row r="53" spans="1:4">
      <c r="A53" s="15" t="s">
        <v>53</v>
      </c>
      <c r="B53" s="9">
        <v>0</v>
      </c>
      <c r="C53" s="9">
        <v>0</v>
      </c>
      <c r="D53" s="9">
        <f t="shared" si="0"/>
        <v>0</v>
      </c>
    </row>
    <row r="54" spans="1:4">
      <c r="A54" s="15" t="s">
        <v>54</v>
      </c>
      <c r="B54" s="9">
        <v>0</v>
      </c>
      <c r="C54" s="9">
        <v>0</v>
      </c>
      <c r="D54" s="9">
        <f t="shared" si="0"/>
        <v>0</v>
      </c>
    </row>
    <row r="55" spans="1:4">
      <c r="A55" s="15" t="s">
        <v>55</v>
      </c>
      <c r="B55" s="9">
        <v>15914</v>
      </c>
      <c r="C55" s="9">
        <v>25486</v>
      </c>
      <c r="D55" s="9">
        <f t="shared" si="0"/>
        <v>-9572</v>
      </c>
    </row>
    <row r="56" spans="1:4">
      <c r="A56" s="18" t="s">
        <v>56</v>
      </c>
      <c r="B56" s="9">
        <v>2426963.2000000002</v>
      </c>
      <c r="C56" s="9">
        <v>2328753.0499999998</v>
      </c>
      <c r="D56" s="9">
        <f t="shared" si="0"/>
        <v>98210.150000000373</v>
      </c>
    </row>
    <row r="57" spans="1:4">
      <c r="A57" s="19" t="s">
        <v>57</v>
      </c>
      <c r="B57" s="9">
        <v>0</v>
      </c>
      <c r="C57" s="9">
        <v>0</v>
      </c>
      <c r="D57" s="9">
        <f t="shared" si="0"/>
        <v>0</v>
      </c>
    </row>
    <row r="58" spans="1:4">
      <c r="A58" s="19" t="s">
        <v>58</v>
      </c>
      <c r="B58" s="9">
        <v>0</v>
      </c>
      <c r="C58" s="9">
        <v>0</v>
      </c>
      <c r="D58" s="9">
        <f t="shared" si="0"/>
        <v>0</v>
      </c>
    </row>
    <row r="59" spans="1:4">
      <c r="A59" s="19" t="s">
        <v>59</v>
      </c>
      <c r="B59" s="9">
        <v>2426963.2000000002</v>
      </c>
      <c r="C59" s="9">
        <v>2328753.0499999998</v>
      </c>
      <c r="D59" s="9">
        <f t="shared" si="0"/>
        <v>98210.150000000373</v>
      </c>
    </row>
    <row r="60" spans="1:4" ht="25.5">
      <c r="A60" s="16" t="s">
        <v>60</v>
      </c>
      <c r="B60" s="9">
        <v>70742.039999999994</v>
      </c>
      <c r="C60" s="9">
        <v>66972.929999999993</v>
      </c>
      <c r="D60" s="9">
        <f t="shared" si="0"/>
        <v>3769.1100000000006</v>
      </c>
    </row>
    <row r="61" spans="1:4" ht="25.5">
      <c r="A61" s="14" t="s">
        <v>61</v>
      </c>
      <c r="B61" s="9">
        <v>5770287.6299999999</v>
      </c>
      <c r="C61" s="9">
        <v>5474702.4000000004</v>
      </c>
      <c r="D61" s="9">
        <f t="shared" si="0"/>
        <v>295585.22999999952</v>
      </c>
    </row>
    <row r="62" spans="1:4">
      <c r="A62" s="15" t="s">
        <v>62</v>
      </c>
      <c r="B62" s="9">
        <v>1862472</v>
      </c>
      <c r="C62" s="9">
        <v>1698597</v>
      </c>
      <c r="D62" s="9">
        <f t="shared" si="0"/>
        <v>163875</v>
      </c>
    </row>
    <row r="63" spans="1:4">
      <c r="A63" s="15" t="s">
        <v>63</v>
      </c>
      <c r="B63" s="9">
        <v>2114005</v>
      </c>
      <c r="C63" s="9">
        <v>1780333</v>
      </c>
      <c r="D63" s="9">
        <f t="shared" si="0"/>
        <v>333672</v>
      </c>
    </row>
    <row r="64" spans="1:4">
      <c r="A64" s="15" t="s">
        <v>64</v>
      </c>
      <c r="B64" s="9">
        <v>0</v>
      </c>
      <c r="C64" s="9">
        <v>0</v>
      </c>
      <c r="D64" s="9">
        <f t="shared" si="0"/>
        <v>0</v>
      </c>
    </row>
    <row r="65" spans="1:4">
      <c r="A65" s="15" t="s">
        <v>65</v>
      </c>
      <c r="B65" s="9">
        <v>1413261</v>
      </c>
      <c r="C65" s="9">
        <v>1593202</v>
      </c>
      <c r="D65" s="9">
        <f t="shared" si="0"/>
        <v>-179941</v>
      </c>
    </row>
    <row r="66" spans="1:4">
      <c r="A66" s="15" t="s">
        <v>66</v>
      </c>
      <c r="B66" s="9">
        <v>0</v>
      </c>
      <c r="C66" s="9">
        <v>0</v>
      </c>
      <c r="D66" s="9">
        <f t="shared" si="0"/>
        <v>0</v>
      </c>
    </row>
    <row r="67" spans="1:4">
      <c r="A67" s="15" t="s">
        <v>67</v>
      </c>
      <c r="B67" s="9">
        <v>0</v>
      </c>
      <c r="C67" s="9">
        <v>0</v>
      </c>
      <c r="D67" s="9">
        <f t="shared" si="0"/>
        <v>0</v>
      </c>
    </row>
    <row r="68" spans="1:4">
      <c r="A68" s="15" t="s">
        <v>68</v>
      </c>
      <c r="B68" s="9">
        <v>0</v>
      </c>
      <c r="C68" s="9">
        <v>0</v>
      </c>
      <c r="D68" s="9">
        <f t="shared" si="0"/>
        <v>0</v>
      </c>
    </row>
    <row r="69" spans="1:4">
      <c r="A69" s="15" t="s">
        <v>69</v>
      </c>
      <c r="B69" s="9">
        <v>407</v>
      </c>
      <c r="C69" s="9">
        <v>424</v>
      </c>
      <c r="D69" s="9">
        <f t="shared" si="0"/>
        <v>-17</v>
      </c>
    </row>
    <row r="70" spans="1:4">
      <c r="A70" s="15" t="s">
        <v>70</v>
      </c>
      <c r="B70" s="9">
        <v>0</v>
      </c>
      <c r="C70" s="9">
        <v>0</v>
      </c>
      <c r="D70" s="9">
        <f t="shared" ref="D70:D133" si="1">B70-C70</f>
        <v>0</v>
      </c>
    </row>
    <row r="71" spans="1:4">
      <c r="A71" s="15" t="s">
        <v>71</v>
      </c>
      <c r="B71" s="9">
        <v>0</v>
      </c>
      <c r="C71" s="9">
        <v>0</v>
      </c>
      <c r="D71" s="9">
        <f t="shared" si="1"/>
        <v>0</v>
      </c>
    </row>
    <row r="72" spans="1:4">
      <c r="A72" s="15" t="s">
        <v>72</v>
      </c>
      <c r="B72" s="9">
        <v>0</v>
      </c>
      <c r="C72" s="9">
        <v>0</v>
      </c>
      <c r="D72" s="9">
        <f t="shared" si="1"/>
        <v>0</v>
      </c>
    </row>
    <row r="73" spans="1:4" ht="25.5">
      <c r="A73" s="18" t="s">
        <v>73</v>
      </c>
      <c r="B73" s="9">
        <v>380142.63</v>
      </c>
      <c r="C73" s="9">
        <v>402146.4</v>
      </c>
      <c r="D73" s="9">
        <f t="shared" si="1"/>
        <v>-22003.770000000019</v>
      </c>
    </row>
    <row r="74" spans="1:4">
      <c r="A74" s="19" t="s">
        <v>74</v>
      </c>
      <c r="B74" s="9">
        <v>0</v>
      </c>
      <c r="C74" s="9">
        <v>0</v>
      </c>
      <c r="D74" s="9">
        <f t="shared" si="1"/>
        <v>0</v>
      </c>
    </row>
    <row r="75" spans="1:4" ht="25.5">
      <c r="A75" s="19" t="s">
        <v>75</v>
      </c>
      <c r="B75" s="9">
        <v>380142.63</v>
      </c>
      <c r="C75" s="9">
        <v>402146.4</v>
      </c>
      <c r="D75" s="9">
        <f t="shared" si="1"/>
        <v>-22003.770000000019</v>
      </c>
    </row>
    <row r="76" spans="1:4">
      <c r="A76" s="15" t="s">
        <v>76</v>
      </c>
      <c r="B76" s="9">
        <v>0</v>
      </c>
      <c r="C76" s="9">
        <v>0</v>
      </c>
      <c r="D76" s="9">
        <f t="shared" si="1"/>
        <v>0</v>
      </c>
    </row>
    <row r="77" spans="1:4" ht="25.5">
      <c r="A77" s="13" t="s">
        <v>77</v>
      </c>
      <c r="B77" s="9">
        <v>0</v>
      </c>
      <c r="C77" s="9">
        <v>0</v>
      </c>
      <c r="D77" s="9">
        <f t="shared" si="1"/>
        <v>0</v>
      </c>
    </row>
    <row r="78" spans="1:4">
      <c r="A78" s="16" t="s">
        <v>78</v>
      </c>
      <c r="B78" s="9">
        <v>0</v>
      </c>
      <c r="C78" s="9">
        <v>0</v>
      </c>
      <c r="D78" s="9">
        <f t="shared" si="1"/>
        <v>0</v>
      </c>
    </row>
    <row r="79" spans="1:4">
      <c r="A79" s="16" t="s">
        <v>79</v>
      </c>
      <c r="B79" s="9">
        <v>0</v>
      </c>
      <c r="C79" s="9">
        <v>0</v>
      </c>
      <c r="D79" s="9">
        <f t="shared" si="1"/>
        <v>0</v>
      </c>
    </row>
    <row r="80" spans="1:4">
      <c r="A80" s="16" t="s">
        <v>80</v>
      </c>
      <c r="B80" s="9">
        <v>0</v>
      </c>
      <c r="C80" s="9">
        <v>0</v>
      </c>
      <c r="D80" s="9">
        <f t="shared" si="1"/>
        <v>0</v>
      </c>
    </row>
    <row r="81" spans="1:4" ht="25.5">
      <c r="A81" s="16" t="s">
        <v>81</v>
      </c>
      <c r="B81" s="9">
        <v>0</v>
      </c>
      <c r="C81" s="9">
        <v>0</v>
      </c>
      <c r="D81" s="9">
        <f t="shared" si="1"/>
        <v>0</v>
      </c>
    </row>
    <row r="82" spans="1:4">
      <c r="A82" s="17" t="s">
        <v>82</v>
      </c>
      <c r="B82" s="9">
        <v>3276259.68</v>
      </c>
      <c r="C82" s="9">
        <v>2593013.37</v>
      </c>
      <c r="D82" s="9">
        <f t="shared" si="1"/>
        <v>683246.31</v>
      </c>
    </row>
    <row r="83" spans="1:4">
      <c r="A83" s="13" t="s">
        <v>83</v>
      </c>
      <c r="B83" s="9">
        <v>1197841.48</v>
      </c>
      <c r="C83" s="9">
        <v>1314674.6299999999</v>
      </c>
      <c r="D83" s="9">
        <f t="shared" si="1"/>
        <v>-116833.14999999991</v>
      </c>
    </row>
    <row r="84" spans="1:4">
      <c r="A84" s="16" t="s">
        <v>84</v>
      </c>
      <c r="B84" s="9">
        <v>7290.33</v>
      </c>
      <c r="C84" s="9">
        <v>12752.78</v>
      </c>
      <c r="D84" s="9">
        <f t="shared" si="1"/>
        <v>-5462.4500000000007</v>
      </c>
    </row>
    <row r="85" spans="1:4">
      <c r="A85" s="16" t="s">
        <v>85</v>
      </c>
      <c r="B85" s="9">
        <v>1065581.6200000001</v>
      </c>
      <c r="C85" s="9">
        <v>1116835.02</v>
      </c>
      <c r="D85" s="9">
        <f t="shared" si="1"/>
        <v>-51253.399999999907</v>
      </c>
    </row>
    <row r="86" spans="1:4">
      <c r="A86" s="16" t="s">
        <v>86</v>
      </c>
      <c r="B86" s="9">
        <v>0</v>
      </c>
      <c r="C86" s="9">
        <v>0</v>
      </c>
      <c r="D86" s="9">
        <f t="shared" si="1"/>
        <v>0</v>
      </c>
    </row>
    <row r="87" spans="1:4" ht="25.5">
      <c r="A87" s="16" t="s">
        <v>87</v>
      </c>
      <c r="B87" s="9">
        <v>13897.71</v>
      </c>
      <c r="C87" s="9">
        <v>7430</v>
      </c>
      <c r="D87" s="9">
        <f t="shared" si="1"/>
        <v>6467.7099999999991</v>
      </c>
    </row>
    <row r="88" spans="1:4" ht="25.5">
      <c r="A88" s="16" t="s">
        <v>88</v>
      </c>
      <c r="B88" s="9">
        <v>111071.82</v>
      </c>
      <c r="C88" s="9">
        <v>177656.83</v>
      </c>
      <c r="D88" s="9">
        <f t="shared" si="1"/>
        <v>-66585.00999999998</v>
      </c>
    </row>
    <row r="89" spans="1:4">
      <c r="A89" s="16" t="s">
        <v>89</v>
      </c>
      <c r="B89" s="9">
        <v>0</v>
      </c>
      <c r="C89" s="9">
        <v>0</v>
      </c>
      <c r="D89" s="9">
        <f t="shared" si="1"/>
        <v>0</v>
      </c>
    </row>
    <row r="90" spans="1:4">
      <c r="A90" s="16" t="s">
        <v>90</v>
      </c>
      <c r="B90" s="9">
        <v>0</v>
      </c>
      <c r="C90" s="9">
        <v>0</v>
      </c>
      <c r="D90" s="9">
        <f t="shared" si="1"/>
        <v>0</v>
      </c>
    </row>
    <row r="91" spans="1:4">
      <c r="A91" s="12" t="s">
        <v>91</v>
      </c>
      <c r="B91" s="9">
        <v>252759.95</v>
      </c>
      <c r="C91" s="9">
        <v>280597.45</v>
      </c>
      <c r="D91" s="9">
        <f t="shared" si="1"/>
        <v>-27837.5</v>
      </c>
    </row>
    <row r="92" spans="1:4">
      <c r="A92" s="17" t="s">
        <v>92</v>
      </c>
      <c r="B92" s="9">
        <v>36960.14</v>
      </c>
      <c r="C92" s="9">
        <v>43515.02</v>
      </c>
      <c r="D92" s="9">
        <f t="shared" si="1"/>
        <v>-6554.8799999999974</v>
      </c>
    </row>
    <row r="93" spans="1:4">
      <c r="A93" s="13" t="s">
        <v>93</v>
      </c>
      <c r="B93" s="9">
        <v>6408.84</v>
      </c>
      <c r="C93" s="9">
        <v>64612.91</v>
      </c>
      <c r="D93" s="9">
        <f t="shared" si="1"/>
        <v>-58204.070000000007</v>
      </c>
    </row>
    <row r="94" spans="1:4" ht="25.5">
      <c r="A94" s="16" t="s">
        <v>94</v>
      </c>
      <c r="B94" s="9">
        <v>6408.84</v>
      </c>
      <c r="C94" s="9">
        <v>64612.91</v>
      </c>
      <c r="D94" s="9">
        <f t="shared" si="1"/>
        <v>-58204.070000000007</v>
      </c>
    </row>
    <row r="95" spans="1:4">
      <c r="A95" s="16" t="s">
        <v>95</v>
      </c>
      <c r="B95" s="9">
        <v>0</v>
      </c>
      <c r="C95" s="9">
        <v>0</v>
      </c>
      <c r="D95" s="9">
        <f t="shared" si="1"/>
        <v>0</v>
      </c>
    </row>
    <row r="96" spans="1:4">
      <c r="A96" s="13" t="s">
        <v>96</v>
      </c>
      <c r="B96" s="9">
        <v>52406.27</v>
      </c>
      <c r="C96" s="9">
        <v>76516.31</v>
      </c>
      <c r="D96" s="9">
        <f t="shared" si="1"/>
        <v>-24110.04</v>
      </c>
    </row>
    <row r="97" spans="1:4" ht="25.5">
      <c r="A97" s="16" t="s">
        <v>97</v>
      </c>
      <c r="B97" s="9">
        <v>0</v>
      </c>
      <c r="C97" s="9">
        <v>0</v>
      </c>
      <c r="D97" s="9">
        <f t="shared" si="1"/>
        <v>0</v>
      </c>
    </row>
    <row r="98" spans="1:4">
      <c r="A98" s="16" t="s">
        <v>98</v>
      </c>
      <c r="B98" s="9">
        <v>46306.27</v>
      </c>
      <c r="C98" s="9">
        <v>52116.31</v>
      </c>
      <c r="D98" s="9">
        <f t="shared" si="1"/>
        <v>-5810.0400000000009</v>
      </c>
    </row>
    <row r="99" spans="1:4">
      <c r="A99" s="16" t="s">
        <v>99</v>
      </c>
      <c r="B99" s="9">
        <v>6100</v>
      </c>
      <c r="C99" s="9">
        <v>24400</v>
      </c>
      <c r="D99" s="9">
        <f t="shared" si="1"/>
        <v>-18300</v>
      </c>
    </row>
    <row r="100" spans="1:4">
      <c r="A100" s="13" t="s">
        <v>100</v>
      </c>
      <c r="B100" s="9">
        <v>1856.69</v>
      </c>
      <c r="C100" s="9">
        <v>51421.97</v>
      </c>
      <c r="D100" s="9">
        <f t="shared" si="1"/>
        <v>-49565.279999999999</v>
      </c>
    </row>
    <row r="101" spans="1:4" ht="25.5">
      <c r="A101" s="16" t="s">
        <v>101</v>
      </c>
      <c r="B101" s="9">
        <v>0</v>
      </c>
      <c r="C101" s="9">
        <v>14004.97</v>
      </c>
      <c r="D101" s="9">
        <f t="shared" si="1"/>
        <v>-14004.97</v>
      </c>
    </row>
    <row r="102" spans="1:4">
      <c r="A102" s="14" t="s">
        <v>102</v>
      </c>
      <c r="B102" s="9">
        <v>0</v>
      </c>
      <c r="C102" s="9">
        <v>12200</v>
      </c>
      <c r="D102" s="9">
        <f t="shared" si="1"/>
        <v>-12200</v>
      </c>
    </row>
    <row r="103" spans="1:4">
      <c r="A103" s="15" t="s">
        <v>103</v>
      </c>
      <c r="B103" s="9">
        <v>0</v>
      </c>
      <c r="C103" s="9">
        <v>0</v>
      </c>
      <c r="D103" s="9">
        <f t="shared" si="1"/>
        <v>0</v>
      </c>
    </row>
    <row r="104" spans="1:4">
      <c r="A104" s="15" t="s">
        <v>104</v>
      </c>
      <c r="B104" s="9">
        <v>0</v>
      </c>
      <c r="C104" s="9">
        <v>12200</v>
      </c>
      <c r="D104" s="9">
        <f t="shared" si="1"/>
        <v>-12200</v>
      </c>
    </row>
    <row r="105" spans="1:4">
      <c r="A105" s="16" t="s">
        <v>105</v>
      </c>
      <c r="B105" s="9">
        <v>1856.69</v>
      </c>
      <c r="C105" s="9">
        <v>25217</v>
      </c>
      <c r="D105" s="9">
        <f t="shared" si="1"/>
        <v>-23360.31</v>
      </c>
    </row>
    <row r="106" spans="1:4">
      <c r="A106" s="13" t="s">
        <v>106</v>
      </c>
      <c r="B106" s="9">
        <v>155128.01</v>
      </c>
      <c r="C106" s="9">
        <v>44531.24</v>
      </c>
      <c r="D106" s="9">
        <f t="shared" si="1"/>
        <v>110596.77000000002</v>
      </c>
    </row>
    <row r="107" spans="1:4">
      <c r="A107" s="14" t="s">
        <v>107</v>
      </c>
      <c r="B107" s="9">
        <v>0</v>
      </c>
      <c r="C107" s="9">
        <v>0</v>
      </c>
      <c r="D107" s="9">
        <f t="shared" si="1"/>
        <v>0</v>
      </c>
    </row>
    <row r="108" spans="1:4">
      <c r="A108" s="15" t="s">
        <v>108</v>
      </c>
      <c r="B108" s="9">
        <v>0</v>
      </c>
      <c r="C108" s="9">
        <v>0</v>
      </c>
      <c r="D108" s="9">
        <f t="shared" si="1"/>
        <v>0</v>
      </c>
    </row>
    <row r="109" spans="1:4">
      <c r="A109" s="15" t="s">
        <v>109</v>
      </c>
      <c r="B109" s="9">
        <v>0</v>
      </c>
      <c r="C109" s="9">
        <v>0</v>
      </c>
      <c r="D109" s="9">
        <f t="shared" si="1"/>
        <v>0</v>
      </c>
    </row>
    <row r="110" spans="1:4">
      <c r="A110" s="15" t="s">
        <v>110</v>
      </c>
      <c r="B110" s="9">
        <v>0</v>
      </c>
      <c r="C110" s="9">
        <v>0</v>
      </c>
      <c r="D110" s="9">
        <f t="shared" si="1"/>
        <v>0</v>
      </c>
    </row>
    <row r="111" spans="1:4">
      <c r="A111" s="16" t="s">
        <v>111</v>
      </c>
      <c r="B111" s="9">
        <v>155128.01</v>
      </c>
      <c r="C111" s="9">
        <v>44531.24</v>
      </c>
      <c r="D111" s="9">
        <f t="shared" si="1"/>
        <v>110596.77000000002</v>
      </c>
    </row>
    <row r="112" spans="1:4">
      <c r="A112" s="12" t="s">
        <v>112</v>
      </c>
      <c r="B112" s="9">
        <v>686268.13</v>
      </c>
      <c r="C112" s="9">
        <v>532214.69999999995</v>
      </c>
      <c r="D112" s="9">
        <f t="shared" si="1"/>
        <v>154053.43000000005</v>
      </c>
    </row>
    <row r="113" spans="1:4" ht="25.5">
      <c r="A113" s="17" t="s">
        <v>113</v>
      </c>
      <c r="B113" s="9">
        <v>686268.13</v>
      </c>
      <c r="C113" s="9">
        <v>532214.69999999995</v>
      </c>
      <c r="D113" s="9">
        <f t="shared" si="1"/>
        <v>154053.43000000005</v>
      </c>
    </row>
    <row r="114" spans="1:4">
      <c r="A114" s="17" t="s">
        <v>114</v>
      </c>
      <c r="B114" s="9">
        <v>0</v>
      </c>
      <c r="C114" s="9">
        <v>0</v>
      </c>
      <c r="D114" s="9">
        <f t="shared" si="1"/>
        <v>0</v>
      </c>
    </row>
    <row r="115" spans="1:4">
      <c r="A115" s="17" t="s">
        <v>115</v>
      </c>
      <c r="B115" s="9">
        <v>0</v>
      </c>
      <c r="C115" s="9">
        <v>0</v>
      </c>
      <c r="D115" s="9">
        <f t="shared" si="1"/>
        <v>0</v>
      </c>
    </row>
    <row r="116" spans="1:4">
      <c r="A116" s="12" t="s">
        <v>116</v>
      </c>
      <c r="B116" s="9">
        <v>4041322.93</v>
      </c>
      <c r="C116" s="9">
        <v>2997581.66</v>
      </c>
      <c r="D116" s="9">
        <f t="shared" si="1"/>
        <v>1043741.27</v>
      </c>
    </row>
    <row r="117" spans="1:4">
      <c r="A117" s="17" t="s">
        <v>117</v>
      </c>
      <c r="B117" s="9">
        <v>427461.6</v>
      </c>
      <c r="C117" s="9">
        <v>284782.57</v>
      </c>
      <c r="D117" s="9">
        <f t="shared" si="1"/>
        <v>142679.02999999997</v>
      </c>
    </row>
    <row r="118" spans="1:4">
      <c r="A118" s="17" t="s">
        <v>118</v>
      </c>
      <c r="B118" s="9">
        <v>700145.88</v>
      </c>
      <c r="C118" s="9">
        <v>625000</v>
      </c>
      <c r="D118" s="9">
        <f t="shared" si="1"/>
        <v>75145.88</v>
      </c>
    </row>
    <row r="119" spans="1:4">
      <c r="A119" s="17" t="s">
        <v>119</v>
      </c>
      <c r="B119" s="9">
        <v>389383.72</v>
      </c>
      <c r="C119" s="9">
        <v>395019.49</v>
      </c>
      <c r="D119" s="9">
        <f t="shared" si="1"/>
        <v>-5635.7700000000186</v>
      </c>
    </row>
    <row r="120" spans="1:4">
      <c r="A120" s="17" t="s">
        <v>120</v>
      </c>
      <c r="B120" s="9">
        <v>1871478.03</v>
      </c>
      <c r="C120" s="9">
        <v>1101285.95</v>
      </c>
      <c r="D120" s="9">
        <f t="shared" si="1"/>
        <v>770192.08000000007</v>
      </c>
    </row>
    <row r="121" spans="1:4">
      <c r="A121" s="17" t="s">
        <v>121</v>
      </c>
      <c r="B121" s="9">
        <v>121635.21</v>
      </c>
      <c r="C121" s="9">
        <v>65741.64</v>
      </c>
      <c r="D121" s="9">
        <f t="shared" si="1"/>
        <v>55893.570000000007</v>
      </c>
    </row>
    <row r="122" spans="1:4">
      <c r="A122" s="17" t="s">
        <v>122</v>
      </c>
      <c r="B122" s="9">
        <v>531218.49</v>
      </c>
      <c r="C122" s="9">
        <v>525752.01</v>
      </c>
      <c r="D122" s="9">
        <f t="shared" si="1"/>
        <v>5466.4799999999814</v>
      </c>
    </row>
    <row r="123" spans="1:4">
      <c r="A123" s="20" t="s">
        <v>123</v>
      </c>
      <c r="B123" s="9">
        <v>0</v>
      </c>
      <c r="C123" s="9">
        <v>0</v>
      </c>
      <c r="D123" s="9">
        <f t="shared" si="1"/>
        <v>0</v>
      </c>
    </row>
    <row r="124" spans="1:4">
      <c r="A124" s="12" t="s">
        <v>124</v>
      </c>
      <c r="B124" s="9">
        <v>184603.56</v>
      </c>
      <c r="C124" s="9">
        <v>94701.77</v>
      </c>
      <c r="D124" s="9">
        <f t="shared" si="1"/>
        <v>89901.79</v>
      </c>
    </row>
    <row r="125" spans="1:4">
      <c r="A125" s="17" t="s">
        <v>125</v>
      </c>
      <c r="B125" s="9">
        <v>0</v>
      </c>
      <c r="C125" s="9">
        <v>0</v>
      </c>
      <c r="D125" s="9">
        <f t="shared" si="1"/>
        <v>0</v>
      </c>
    </row>
    <row r="126" spans="1:4">
      <c r="A126" s="17" t="s">
        <v>126</v>
      </c>
      <c r="B126" s="9">
        <v>41600.04</v>
      </c>
      <c r="C126" s="9">
        <v>41600.04</v>
      </c>
      <c r="D126" s="9">
        <f t="shared" si="1"/>
        <v>0</v>
      </c>
    </row>
    <row r="127" spans="1:4">
      <c r="A127" s="17" t="s">
        <v>127</v>
      </c>
      <c r="B127" s="9">
        <v>143003.51999999999</v>
      </c>
      <c r="C127" s="9">
        <v>53101.73</v>
      </c>
      <c r="D127" s="9">
        <f t="shared" si="1"/>
        <v>89901.789999999979</v>
      </c>
    </row>
    <row r="128" spans="1:4">
      <c r="A128" s="11" t="s">
        <v>128</v>
      </c>
      <c r="B128" s="9">
        <v>111838606.48</v>
      </c>
      <c r="C128" s="9">
        <v>96295298.670000002</v>
      </c>
      <c r="D128" s="9">
        <f t="shared" si="1"/>
        <v>15543307.810000002</v>
      </c>
    </row>
    <row r="129" spans="1:4">
      <c r="A129" s="12" t="s">
        <v>129</v>
      </c>
      <c r="B129" s="9">
        <v>50900618.210000001</v>
      </c>
      <c r="C129" s="9">
        <v>43373147.520000003</v>
      </c>
      <c r="D129" s="9">
        <f t="shared" si="1"/>
        <v>7527470.6899999976</v>
      </c>
    </row>
    <row r="130" spans="1:4">
      <c r="A130" s="13" t="s">
        <v>130</v>
      </c>
      <c r="B130" s="9">
        <v>50478666.490000002</v>
      </c>
      <c r="C130" s="9">
        <v>43001145</v>
      </c>
      <c r="D130" s="9">
        <f t="shared" si="1"/>
        <v>7477521.4900000021</v>
      </c>
    </row>
    <row r="131" spans="1:4">
      <c r="A131" s="14" t="s">
        <v>131</v>
      </c>
      <c r="B131" s="9">
        <v>30151417.16</v>
      </c>
      <c r="C131" s="9">
        <v>23940174.210000001</v>
      </c>
      <c r="D131" s="9">
        <f t="shared" si="1"/>
        <v>6211242.9499999993</v>
      </c>
    </row>
    <row r="132" spans="1:4">
      <c r="A132" s="15" t="s">
        <v>132</v>
      </c>
      <c r="B132" s="9">
        <v>29643521.68</v>
      </c>
      <c r="C132" s="9">
        <v>22873828.510000002</v>
      </c>
      <c r="D132" s="9">
        <f t="shared" si="1"/>
        <v>6769693.1699999981</v>
      </c>
    </row>
    <row r="133" spans="1:4">
      <c r="A133" s="15" t="s">
        <v>133</v>
      </c>
      <c r="B133" s="9">
        <v>507895.48</v>
      </c>
      <c r="C133" s="9">
        <v>1066345.7</v>
      </c>
      <c r="D133" s="9">
        <f t="shared" si="1"/>
        <v>-558450.22</v>
      </c>
    </row>
    <row r="134" spans="1:4">
      <c r="A134" s="15" t="s">
        <v>134</v>
      </c>
      <c r="B134" s="9">
        <v>0</v>
      </c>
      <c r="C134" s="9">
        <v>0</v>
      </c>
      <c r="D134" s="9">
        <f t="shared" ref="D134:D197" si="2">B134-C134</f>
        <v>0</v>
      </c>
    </row>
    <row r="135" spans="1:4">
      <c r="A135" s="14" t="s">
        <v>135</v>
      </c>
      <c r="B135" s="9">
        <v>0</v>
      </c>
      <c r="C135" s="9">
        <v>0</v>
      </c>
      <c r="D135" s="9">
        <f t="shared" si="2"/>
        <v>0</v>
      </c>
    </row>
    <row r="136" spans="1:4">
      <c r="A136" s="15" t="s">
        <v>136</v>
      </c>
      <c r="B136" s="9">
        <v>0</v>
      </c>
      <c r="C136" s="9">
        <v>0</v>
      </c>
      <c r="D136" s="9">
        <f t="shared" si="2"/>
        <v>0</v>
      </c>
    </row>
    <row r="137" spans="1:4">
      <c r="A137" s="15" t="s">
        <v>137</v>
      </c>
      <c r="B137" s="9">
        <v>0</v>
      </c>
      <c r="C137" s="9">
        <v>0</v>
      </c>
      <c r="D137" s="9">
        <f t="shared" si="2"/>
        <v>0</v>
      </c>
    </row>
    <row r="138" spans="1:4">
      <c r="A138" s="15" t="s">
        <v>138</v>
      </c>
      <c r="B138" s="9">
        <v>0</v>
      </c>
      <c r="C138" s="9">
        <v>0</v>
      </c>
      <c r="D138" s="9">
        <f t="shared" si="2"/>
        <v>0</v>
      </c>
    </row>
    <row r="139" spans="1:4">
      <c r="A139" s="14" t="s">
        <v>139</v>
      </c>
      <c r="B139" s="9">
        <v>4430186.84</v>
      </c>
      <c r="C139" s="9">
        <v>3757605.65</v>
      </c>
      <c r="D139" s="9">
        <f t="shared" si="2"/>
        <v>672581.19</v>
      </c>
    </row>
    <row r="140" spans="1:4">
      <c r="A140" s="18" t="s">
        <v>140</v>
      </c>
      <c r="B140" s="9">
        <v>3549987.19</v>
      </c>
      <c r="C140" s="9">
        <v>3219977.6</v>
      </c>
      <c r="D140" s="9">
        <f t="shared" si="2"/>
        <v>330009.58999999985</v>
      </c>
    </row>
    <row r="141" spans="1:4">
      <c r="A141" s="19" t="s">
        <v>141</v>
      </c>
      <c r="B141" s="9">
        <v>283136.27</v>
      </c>
      <c r="C141" s="9">
        <v>199695.86</v>
      </c>
      <c r="D141" s="9">
        <f t="shared" si="2"/>
        <v>83440.410000000033</v>
      </c>
    </row>
    <row r="142" spans="1:4">
      <c r="A142" s="19" t="s">
        <v>142</v>
      </c>
      <c r="B142" s="9">
        <v>3266850.92</v>
      </c>
      <c r="C142" s="9">
        <v>3020281.74</v>
      </c>
      <c r="D142" s="9">
        <f t="shared" si="2"/>
        <v>246569.1799999997</v>
      </c>
    </row>
    <row r="143" spans="1:4">
      <c r="A143" s="15" t="s">
        <v>143</v>
      </c>
      <c r="B143" s="9">
        <v>0</v>
      </c>
      <c r="C143" s="9">
        <v>0</v>
      </c>
      <c r="D143" s="9">
        <f t="shared" si="2"/>
        <v>0</v>
      </c>
    </row>
    <row r="144" spans="1:4">
      <c r="A144" s="15" t="s">
        <v>144</v>
      </c>
      <c r="B144" s="9">
        <v>880199.65</v>
      </c>
      <c r="C144" s="9">
        <v>537628.05000000005</v>
      </c>
      <c r="D144" s="9">
        <f t="shared" si="2"/>
        <v>342571.6</v>
      </c>
    </row>
    <row r="145" spans="1:4">
      <c r="A145" s="16" t="s">
        <v>145</v>
      </c>
      <c r="B145" s="9">
        <v>0</v>
      </c>
      <c r="C145" s="9">
        <v>1663.2</v>
      </c>
      <c r="D145" s="9">
        <f t="shared" si="2"/>
        <v>-1663.2</v>
      </c>
    </row>
    <row r="146" spans="1:4">
      <c r="A146" s="16" t="s">
        <v>146</v>
      </c>
      <c r="B146" s="9">
        <v>0</v>
      </c>
      <c r="C146" s="9">
        <v>0</v>
      </c>
      <c r="D146" s="9">
        <f t="shared" si="2"/>
        <v>0</v>
      </c>
    </row>
    <row r="147" spans="1:4">
      <c r="A147" s="16" t="s">
        <v>147</v>
      </c>
      <c r="B147" s="9">
        <v>1245523.71</v>
      </c>
      <c r="C147" s="9">
        <v>967736.17</v>
      </c>
      <c r="D147" s="9">
        <f t="shared" si="2"/>
        <v>277787.53999999992</v>
      </c>
    </row>
    <row r="148" spans="1:4">
      <c r="A148" s="16" t="s">
        <v>148</v>
      </c>
      <c r="B148" s="9">
        <v>0</v>
      </c>
      <c r="C148" s="9">
        <v>0</v>
      </c>
      <c r="D148" s="9">
        <f t="shared" si="2"/>
        <v>0</v>
      </c>
    </row>
    <row r="149" spans="1:4">
      <c r="A149" s="14" t="s">
        <v>149</v>
      </c>
      <c r="B149" s="9">
        <v>303209.98</v>
      </c>
      <c r="C149" s="9">
        <v>212656.83</v>
      </c>
      <c r="D149" s="9">
        <f t="shared" si="2"/>
        <v>90553.15</v>
      </c>
    </row>
    <row r="150" spans="1:4">
      <c r="A150" s="15" t="s">
        <v>150</v>
      </c>
      <c r="B150" s="9">
        <v>0</v>
      </c>
      <c r="C150" s="9">
        <v>0</v>
      </c>
      <c r="D150" s="9">
        <f t="shared" si="2"/>
        <v>0</v>
      </c>
    </row>
    <row r="151" spans="1:4">
      <c r="A151" s="15" t="s">
        <v>151</v>
      </c>
      <c r="B151" s="9">
        <v>303209.98</v>
      </c>
      <c r="C151" s="9">
        <v>212656.83</v>
      </c>
      <c r="D151" s="9">
        <f t="shared" si="2"/>
        <v>90553.15</v>
      </c>
    </row>
    <row r="152" spans="1:4">
      <c r="A152" s="16" t="s">
        <v>152</v>
      </c>
      <c r="B152" s="9">
        <v>14348328.800000001</v>
      </c>
      <c r="C152" s="9">
        <v>14121308.939999999</v>
      </c>
      <c r="D152" s="9">
        <f t="shared" si="2"/>
        <v>227019.86000000127</v>
      </c>
    </row>
    <row r="153" spans="1:4">
      <c r="A153" s="13" t="s">
        <v>153</v>
      </c>
      <c r="B153" s="9">
        <v>421951.72</v>
      </c>
      <c r="C153" s="9">
        <v>372002.52</v>
      </c>
      <c r="D153" s="9">
        <f t="shared" si="2"/>
        <v>49949.199999999953</v>
      </c>
    </row>
    <row r="154" spans="1:4">
      <c r="A154" s="16" t="s">
        <v>154</v>
      </c>
      <c r="B154" s="9">
        <v>11846.45</v>
      </c>
      <c r="C154" s="9">
        <v>8434.18</v>
      </c>
      <c r="D154" s="9">
        <f t="shared" si="2"/>
        <v>3412.2700000000004</v>
      </c>
    </row>
    <row r="155" spans="1:4">
      <c r="A155" s="16" t="s">
        <v>155</v>
      </c>
      <c r="B155" s="9">
        <v>46153.68</v>
      </c>
      <c r="C155" s="9">
        <v>43824.99</v>
      </c>
      <c r="D155" s="9">
        <f t="shared" si="2"/>
        <v>2328.6900000000023</v>
      </c>
    </row>
    <row r="156" spans="1:4">
      <c r="A156" s="16" t="s">
        <v>156</v>
      </c>
      <c r="B156" s="9">
        <v>3224.95</v>
      </c>
      <c r="C156" s="9">
        <v>3367.18</v>
      </c>
      <c r="D156" s="9">
        <f t="shared" si="2"/>
        <v>-142.23000000000002</v>
      </c>
    </row>
    <row r="157" spans="1:4">
      <c r="A157" s="16" t="s">
        <v>157</v>
      </c>
      <c r="B157" s="9">
        <v>95853.11</v>
      </c>
      <c r="C157" s="9">
        <v>87997.119999999995</v>
      </c>
      <c r="D157" s="9">
        <f t="shared" si="2"/>
        <v>7855.9900000000052</v>
      </c>
    </row>
    <row r="158" spans="1:4">
      <c r="A158" s="16" t="s">
        <v>158</v>
      </c>
      <c r="B158" s="9">
        <v>117135.62</v>
      </c>
      <c r="C158" s="9">
        <v>66499.06</v>
      </c>
      <c r="D158" s="9">
        <f t="shared" si="2"/>
        <v>50636.56</v>
      </c>
    </row>
    <row r="159" spans="1:4">
      <c r="A159" s="16" t="s">
        <v>159</v>
      </c>
      <c r="B159" s="9">
        <v>11094.07</v>
      </c>
      <c r="C159" s="9">
        <v>20691.84</v>
      </c>
      <c r="D159" s="9">
        <f t="shared" si="2"/>
        <v>-9597.77</v>
      </c>
    </row>
    <row r="160" spans="1:4">
      <c r="A160" s="16" t="s">
        <v>160</v>
      </c>
      <c r="B160" s="9">
        <v>136643.84</v>
      </c>
      <c r="C160" s="9">
        <v>141188.15</v>
      </c>
      <c r="D160" s="9">
        <f t="shared" si="2"/>
        <v>-4544.3099999999977</v>
      </c>
    </row>
    <row r="161" spans="1:4">
      <c r="A161" s="12" t="s">
        <v>161</v>
      </c>
      <c r="B161" s="9">
        <v>21486636.739999998</v>
      </c>
      <c r="C161" s="9">
        <v>15476313.43</v>
      </c>
      <c r="D161" s="9">
        <f t="shared" si="2"/>
        <v>6010323.3099999987</v>
      </c>
    </row>
    <row r="162" spans="1:4">
      <c r="A162" s="13" t="s">
        <v>162</v>
      </c>
      <c r="B162" s="9">
        <v>14460385.98</v>
      </c>
      <c r="C162" s="9">
        <v>9469283.3599999994</v>
      </c>
      <c r="D162" s="9">
        <f t="shared" si="2"/>
        <v>4991102.620000001</v>
      </c>
    </row>
    <row r="163" spans="1:4">
      <c r="A163" s="14" t="s">
        <v>163</v>
      </c>
      <c r="B163" s="9">
        <v>0</v>
      </c>
      <c r="C163" s="9">
        <v>0</v>
      </c>
      <c r="D163" s="9">
        <f t="shared" si="2"/>
        <v>0</v>
      </c>
    </row>
    <row r="164" spans="1:4">
      <c r="A164" s="18" t="s">
        <v>164</v>
      </c>
      <c r="B164" s="9">
        <v>0</v>
      </c>
      <c r="C164" s="9">
        <v>0</v>
      </c>
      <c r="D164" s="9">
        <f t="shared" si="2"/>
        <v>0</v>
      </c>
    </row>
    <row r="165" spans="1:4">
      <c r="A165" s="19" t="s">
        <v>165</v>
      </c>
      <c r="B165" s="9">
        <v>0</v>
      </c>
      <c r="C165" s="9">
        <v>0</v>
      </c>
      <c r="D165" s="9">
        <f t="shared" si="2"/>
        <v>0</v>
      </c>
    </row>
    <row r="166" spans="1:4">
      <c r="A166" s="19" t="s">
        <v>166</v>
      </c>
      <c r="B166" s="9">
        <v>0</v>
      </c>
      <c r="C166" s="9">
        <v>0</v>
      </c>
      <c r="D166" s="9">
        <f t="shared" si="2"/>
        <v>0</v>
      </c>
    </row>
    <row r="167" spans="1:4">
      <c r="A167" s="19" t="s">
        <v>167</v>
      </c>
      <c r="B167" s="9">
        <v>0</v>
      </c>
      <c r="C167" s="9">
        <v>0</v>
      </c>
      <c r="D167" s="9">
        <f t="shared" si="2"/>
        <v>0</v>
      </c>
    </row>
    <row r="168" spans="1:4">
      <c r="A168" s="19" t="s">
        <v>168</v>
      </c>
      <c r="B168" s="9">
        <v>0</v>
      </c>
      <c r="C168" s="9">
        <v>0</v>
      </c>
      <c r="D168" s="9">
        <f t="shared" si="2"/>
        <v>0</v>
      </c>
    </row>
    <row r="169" spans="1:4">
      <c r="A169" s="15" t="s">
        <v>169</v>
      </c>
      <c r="B169" s="9">
        <v>0</v>
      </c>
      <c r="C169" s="9">
        <v>0</v>
      </c>
      <c r="D169" s="9">
        <f t="shared" si="2"/>
        <v>0</v>
      </c>
    </row>
    <row r="170" spans="1:4">
      <c r="A170" s="15" t="s">
        <v>170</v>
      </c>
      <c r="B170" s="9">
        <v>0</v>
      </c>
      <c r="C170" s="9">
        <v>0</v>
      </c>
      <c r="D170" s="9">
        <f t="shared" si="2"/>
        <v>0</v>
      </c>
    </row>
    <row r="171" spans="1:4">
      <c r="A171" s="14" t="s">
        <v>171</v>
      </c>
      <c r="B171" s="9">
        <v>0</v>
      </c>
      <c r="C171" s="9">
        <v>0</v>
      </c>
      <c r="D171" s="9">
        <f t="shared" si="2"/>
        <v>0</v>
      </c>
    </row>
    <row r="172" spans="1:4">
      <c r="A172" s="15" t="s">
        <v>172</v>
      </c>
      <c r="B172" s="9">
        <v>0</v>
      </c>
      <c r="C172" s="9">
        <v>0</v>
      </c>
      <c r="D172" s="9">
        <f t="shared" si="2"/>
        <v>0</v>
      </c>
    </row>
    <row r="173" spans="1:4">
      <c r="A173" s="15" t="s">
        <v>173</v>
      </c>
      <c r="B173" s="9">
        <v>0</v>
      </c>
      <c r="C173" s="9">
        <v>0</v>
      </c>
      <c r="D173" s="9">
        <f t="shared" si="2"/>
        <v>0</v>
      </c>
    </row>
    <row r="174" spans="1:4">
      <c r="A174" s="15" t="s">
        <v>174</v>
      </c>
      <c r="B174" s="9">
        <v>0</v>
      </c>
      <c r="C174" s="9">
        <v>0</v>
      </c>
      <c r="D174" s="9">
        <f t="shared" si="2"/>
        <v>0</v>
      </c>
    </row>
    <row r="175" spans="1:4">
      <c r="A175" s="14" t="s">
        <v>175</v>
      </c>
      <c r="B175" s="9">
        <v>5068836.2300000004</v>
      </c>
      <c r="C175" s="9">
        <v>1859539.25</v>
      </c>
      <c r="D175" s="9">
        <f t="shared" si="2"/>
        <v>3209296.9800000004</v>
      </c>
    </row>
    <row r="176" spans="1:4">
      <c r="A176" s="15" t="s">
        <v>176</v>
      </c>
      <c r="B176" s="9">
        <v>0</v>
      </c>
      <c r="C176" s="9">
        <v>0</v>
      </c>
      <c r="D176" s="9">
        <f t="shared" si="2"/>
        <v>0</v>
      </c>
    </row>
    <row r="177" spans="1:4">
      <c r="A177" s="15" t="s">
        <v>177</v>
      </c>
      <c r="B177" s="9">
        <v>0</v>
      </c>
      <c r="C177" s="9">
        <v>0</v>
      </c>
      <c r="D177" s="9">
        <f t="shared" si="2"/>
        <v>0</v>
      </c>
    </row>
    <row r="178" spans="1:4">
      <c r="A178" s="15" t="s">
        <v>178</v>
      </c>
      <c r="B178" s="9">
        <v>0</v>
      </c>
      <c r="C178" s="9">
        <v>0</v>
      </c>
      <c r="D178" s="9">
        <f t="shared" si="2"/>
        <v>0</v>
      </c>
    </row>
    <row r="179" spans="1:4">
      <c r="A179" s="15" t="s">
        <v>179</v>
      </c>
      <c r="B179" s="9">
        <v>0</v>
      </c>
      <c r="C179" s="9">
        <v>0</v>
      </c>
      <c r="D179" s="9">
        <f t="shared" si="2"/>
        <v>0</v>
      </c>
    </row>
    <row r="180" spans="1:4">
      <c r="A180" s="18" t="s">
        <v>180</v>
      </c>
      <c r="B180" s="9">
        <v>5008877.92</v>
      </c>
      <c r="C180" s="9">
        <v>1859539.25</v>
      </c>
      <c r="D180" s="9">
        <f t="shared" si="2"/>
        <v>3149338.67</v>
      </c>
    </row>
    <row r="181" spans="1:4">
      <c r="A181" s="19" t="s">
        <v>181</v>
      </c>
      <c r="B181" s="9">
        <v>0</v>
      </c>
      <c r="C181" s="9">
        <v>0</v>
      </c>
      <c r="D181" s="9">
        <f t="shared" si="2"/>
        <v>0</v>
      </c>
    </row>
    <row r="182" spans="1:4">
      <c r="A182" s="19" t="s">
        <v>182</v>
      </c>
      <c r="B182" s="9">
        <v>0</v>
      </c>
      <c r="C182" s="9">
        <v>0</v>
      </c>
      <c r="D182" s="9">
        <f t="shared" si="2"/>
        <v>0</v>
      </c>
    </row>
    <row r="183" spans="1:4">
      <c r="A183" s="19" t="s">
        <v>183</v>
      </c>
      <c r="B183" s="9">
        <v>5008877.92</v>
      </c>
      <c r="C183" s="9">
        <v>1859539.25</v>
      </c>
      <c r="D183" s="9">
        <f t="shared" si="2"/>
        <v>3149338.67</v>
      </c>
    </row>
    <row r="184" spans="1:4">
      <c r="A184" s="19" t="s">
        <v>184</v>
      </c>
      <c r="B184" s="9">
        <v>0</v>
      </c>
      <c r="C184" s="9">
        <v>0</v>
      </c>
      <c r="D184" s="9">
        <f t="shared" si="2"/>
        <v>0</v>
      </c>
    </row>
    <row r="185" spans="1:4">
      <c r="A185" s="15" t="s">
        <v>185</v>
      </c>
      <c r="B185" s="9">
        <v>59958.31</v>
      </c>
      <c r="C185" s="9">
        <v>0</v>
      </c>
      <c r="D185" s="9">
        <f t="shared" si="2"/>
        <v>59958.31</v>
      </c>
    </row>
    <row r="186" spans="1:4">
      <c r="A186" s="14" t="s">
        <v>186</v>
      </c>
      <c r="B186" s="9">
        <v>0</v>
      </c>
      <c r="C186" s="9">
        <v>0</v>
      </c>
      <c r="D186" s="9">
        <f t="shared" si="2"/>
        <v>0</v>
      </c>
    </row>
    <row r="187" spans="1:4">
      <c r="A187" s="15" t="s">
        <v>187</v>
      </c>
      <c r="B187" s="9">
        <v>0</v>
      </c>
      <c r="C187" s="9">
        <v>0</v>
      </c>
      <c r="D187" s="9">
        <f t="shared" si="2"/>
        <v>0</v>
      </c>
    </row>
    <row r="188" spans="1:4">
      <c r="A188" s="15" t="s">
        <v>188</v>
      </c>
      <c r="B188" s="9">
        <v>0</v>
      </c>
      <c r="C188" s="9">
        <v>0</v>
      </c>
      <c r="D188" s="9">
        <f t="shared" si="2"/>
        <v>0</v>
      </c>
    </row>
    <row r="189" spans="1:4">
      <c r="A189" s="15" t="s">
        <v>189</v>
      </c>
      <c r="B189" s="9">
        <v>0</v>
      </c>
      <c r="C189" s="9">
        <v>0</v>
      </c>
      <c r="D189" s="9">
        <f t="shared" si="2"/>
        <v>0</v>
      </c>
    </row>
    <row r="190" spans="1:4">
      <c r="A190" s="15" t="s">
        <v>190</v>
      </c>
      <c r="B190" s="9">
        <v>0</v>
      </c>
      <c r="C190" s="9">
        <v>0</v>
      </c>
      <c r="D190" s="9">
        <f t="shared" si="2"/>
        <v>0</v>
      </c>
    </row>
    <row r="191" spans="1:4">
      <c r="A191" s="15" t="s">
        <v>191</v>
      </c>
      <c r="B191" s="9">
        <v>0</v>
      </c>
      <c r="C191" s="9">
        <v>0</v>
      </c>
      <c r="D191" s="9">
        <f t="shared" si="2"/>
        <v>0</v>
      </c>
    </row>
    <row r="192" spans="1:4">
      <c r="A192" s="14" t="s">
        <v>192</v>
      </c>
      <c r="B192" s="9">
        <v>0</v>
      </c>
      <c r="C192" s="9">
        <v>0</v>
      </c>
      <c r="D192" s="9">
        <f t="shared" si="2"/>
        <v>0</v>
      </c>
    </row>
    <row r="193" spans="1:4">
      <c r="A193" s="15" t="s">
        <v>193</v>
      </c>
      <c r="B193" s="9">
        <v>0</v>
      </c>
      <c r="C193" s="9">
        <v>0</v>
      </c>
      <c r="D193" s="9">
        <f t="shared" si="2"/>
        <v>0</v>
      </c>
    </row>
    <row r="194" spans="1:4">
      <c r="A194" s="15" t="s">
        <v>194</v>
      </c>
      <c r="B194" s="9">
        <v>0</v>
      </c>
      <c r="C194" s="9">
        <v>0</v>
      </c>
      <c r="D194" s="9">
        <f t="shared" si="2"/>
        <v>0</v>
      </c>
    </row>
    <row r="195" spans="1:4">
      <c r="A195" s="15" t="s">
        <v>195</v>
      </c>
      <c r="B195" s="9">
        <v>0</v>
      </c>
      <c r="C195" s="9">
        <v>0</v>
      </c>
      <c r="D195" s="9">
        <f t="shared" si="2"/>
        <v>0</v>
      </c>
    </row>
    <row r="196" spans="1:4">
      <c r="A196" s="15" t="s">
        <v>196</v>
      </c>
      <c r="B196" s="9">
        <v>0</v>
      </c>
      <c r="C196" s="9">
        <v>0</v>
      </c>
      <c r="D196" s="9">
        <f t="shared" si="2"/>
        <v>0</v>
      </c>
    </row>
    <row r="197" spans="1:4">
      <c r="A197" s="14" t="s">
        <v>197</v>
      </c>
      <c r="B197" s="9">
        <v>0</v>
      </c>
      <c r="C197" s="9">
        <v>0</v>
      </c>
      <c r="D197" s="9">
        <f t="shared" si="2"/>
        <v>0</v>
      </c>
    </row>
    <row r="198" spans="1:4">
      <c r="A198" s="15" t="s">
        <v>198</v>
      </c>
      <c r="B198" s="9">
        <v>0</v>
      </c>
      <c r="C198" s="9">
        <v>0</v>
      </c>
      <c r="D198" s="9">
        <f t="shared" ref="D198:D261" si="3">B198-C198</f>
        <v>0</v>
      </c>
    </row>
    <row r="199" spans="1:4">
      <c r="A199" s="15" t="s">
        <v>199</v>
      </c>
      <c r="B199" s="9">
        <v>0</v>
      </c>
      <c r="C199" s="9">
        <v>0</v>
      </c>
      <c r="D199" s="9">
        <f t="shared" si="3"/>
        <v>0</v>
      </c>
    </row>
    <row r="200" spans="1:4">
      <c r="A200" s="15" t="s">
        <v>200</v>
      </c>
      <c r="B200" s="9">
        <v>0</v>
      </c>
      <c r="C200" s="9">
        <v>0</v>
      </c>
      <c r="D200" s="9">
        <f t="shared" si="3"/>
        <v>0</v>
      </c>
    </row>
    <row r="201" spans="1:4">
      <c r="A201" s="15" t="s">
        <v>201</v>
      </c>
      <c r="B201" s="9">
        <v>0</v>
      </c>
      <c r="C201" s="9">
        <v>0</v>
      </c>
      <c r="D201" s="9">
        <f t="shared" si="3"/>
        <v>0</v>
      </c>
    </row>
    <row r="202" spans="1:4">
      <c r="A202" s="14" t="s">
        <v>202</v>
      </c>
      <c r="B202" s="9">
        <v>0</v>
      </c>
      <c r="C202" s="9">
        <v>0</v>
      </c>
      <c r="D202" s="9">
        <f t="shared" si="3"/>
        <v>0</v>
      </c>
    </row>
    <row r="203" spans="1:4">
      <c r="A203" s="15" t="s">
        <v>203</v>
      </c>
      <c r="B203" s="9">
        <v>0</v>
      </c>
      <c r="C203" s="9">
        <v>0</v>
      </c>
      <c r="D203" s="9">
        <f t="shared" si="3"/>
        <v>0</v>
      </c>
    </row>
    <row r="204" spans="1:4">
      <c r="A204" s="15" t="s">
        <v>204</v>
      </c>
      <c r="B204" s="9">
        <v>0</v>
      </c>
      <c r="C204" s="9">
        <v>0</v>
      </c>
      <c r="D204" s="9">
        <f t="shared" si="3"/>
        <v>0</v>
      </c>
    </row>
    <row r="205" spans="1:4">
      <c r="A205" s="15" t="s">
        <v>205</v>
      </c>
      <c r="B205" s="9">
        <v>0</v>
      </c>
      <c r="C205" s="9">
        <v>0</v>
      </c>
      <c r="D205" s="9">
        <f t="shared" si="3"/>
        <v>0</v>
      </c>
    </row>
    <row r="206" spans="1:4">
      <c r="A206" s="18" t="s">
        <v>206</v>
      </c>
      <c r="B206" s="9">
        <v>0</v>
      </c>
      <c r="C206" s="9">
        <v>0</v>
      </c>
      <c r="D206" s="9">
        <f t="shared" si="3"/>
        <v>0</v>
      </c>
    </row>
    <row r="207" spans="1:4">
      <c r="A207" s="19" t="s">
        <v>207</v>
      </c>
      <c r="B207" s="9">
        <v>0</v>
      </c>
      <c r="C207" s="9">
        <v>0</v>
      </c>
      <c r="D207" s="9">
        <f t="shared" si="3"/>
        <v>0</v>
      </c>
    </row>
    <row r="208" spans="1:4">
      <c r="A208" s="19" t="s">
        <v>208</v>
      </c>
      <c r="B208" s="9">
        <v>0</v>
      </c>
      <c r="C208" s="9">
        <v>0</v>
      </c>
      <c r="D208" s="9">
        <f t="shared" si="3"/>
        <v>0</v>
      </c>
    </row>
    <row r="209" spans="1:4">
      <c r="A209" s="19" t="s">
        <v>209</v>
      </c>
      <c r="B209" s="9">
        <v>0</v>
      </c>
      <c r="C209" s="9">
        <v>0</v>
      </c>
      <c r="D209" s="9">
        <f t="shared" si="3"/>
        <v>0</v>
      </c>
    </row>
    <row r="210" spans="1:4">
      <c r="A210" s="19" t="s">
        <v>210</v>
      </c>
      <c r="B210" s="9">
        <v>0</v>
      </c>
      <c r="C210" s="9">
        <v>0</v>
      </c>
      <c r="D210" s="9">
        <f t="shared" si="3"/>
        <v>0</v>
      </c>
    </row>
    <row r="211" spans="1:4">
      <c r="A211" s="15" t="s">
        <v>211</v>
      </c>
      <c r="B211" s="9">
        <v>0</v>
      </c>
      <c r="C211" s="9">
        <v>0</v>
      </c>
      <c r="D211" s="9">
        <f t="shared" si="3"/>
        <v>0</v>
      </c>
    </row>
    <row r="212" spans="1:4">
      <c r="A212" s="14" t="s">
        <v>212</v>
      </c>
      <c r="B212" s="9">
        <v>0</v>
      </c>
      <c r="C212" s="9">
        <v>0</v>
      </c>
      <c r="D212" s="9">
        <f t="shared" si="3"/>
        <v>0</v>
      </c>
    </row>
    <row r="213" spans="1:4">
      <c r="A213" s="15" t="s">
        <v>213</v>
      </c>
      <c r="B213" s="9">
        <v>0</v>
      </c>
      <c r="C213" s="9">
        <v>0</v>
      </c>
      <c r="D213" s="9">
        <f t="shared" si="3"/>
        <v>0</v>
      </c>
    </row>
    <row r="214" spans="1:4">
      <c r="A214" s="15" t="s">
        <v>214</v>
      </c>
      <c r="B214" s="9">
        <v>0</v>
      </c>
      <c r="C214" s="9">
        <v>0</v>
      </c>
      <c r="D214" s="9">
        <f t="shared" si="3"/>
        <v>0</v>
      </c>
    </row>
    <row r="215" spans="1:4">
      <c r="A215" s="15" t="s">
        <v>215</v>
      </c>
      <c r="B215" s="9">
        <v>0</v>
      </c>
      <c r="C215" s="9">
        <v>0</v>
      </c>
      <c r="D215" s="9">
        <f t="shared" si="3"/>
        <v>0</v>
      </c>
    </row>
    <row r="216" spans="1:4">
      <c r="A216" s="15" t="s">
        <v>216</v>
      </c>
      <c r="B216" s="9">
        <v>0</v>
      </c>
      <c r="C216" s="9">
        <v>0</v>
      </c>
      <c r="D216" s="9">
        <f t="shared" si="3"/>
        <v>0</v>
      </c>
    </row>
    <row r="217" spans="1:4">
      <c r="A217" s="15" t="s">
        <v>217</v>
      </c>
      <c r="B217" s="9">
        <v>0</v>
      </c>
      <c r="C217" s="9">
        <v>0</v>
      </c>
      <c r="D217" s="9">
        <f t="shared" si="3"/>
        <v>0</v>
      </c>
    </row>
    <row r="218" spans="1:4">
      <c r="A218" s="14" t="s">
        <v>218</v>
      </c>
      <c r="B218" s="9">
        <v>0</v>
      </c>
      <c r="C218" s="9">
        <v>0</v>
      </c>
      <c r="D218" s="9">
        <f t="shared" si="3"/>
        <v>0</v>
      </c>
    </row>
    <row r="219" spans="1:4">
      <c r="A219" s="15" t="s">
        <v>219</v>
      </c>
      <c r="B219" s="9">
        <v>0</v>
      </c>
      <c r="C219" s="9">
        <v>0</v>
      </c>
      <c r="D219" s="9">
        <f t="shared" si="3"/>
        <v>0</v>
      </c>
    </row>
    <row r="220" spans="1:4">
      <c r="A220" s="15" t="s">
        <v>220</v>
      </c>
      <c r="B220" s="9">
        <v>0</v>
      </c>
      <c r="C220" s="9">
        <v>0</v>
      </c>
      <c r="D220" s="9">
        <f t="shared" si="3"/>
        <v>0</v>
      </c>
    </row>
    <row r="221" spans="1:4">
      <c r="A221" s="15" t="s">
        <v>221</v>
      </c>
      <c r="B221" s="9">
        <v>0</v>
      </c>
      <c r="C221" s="9">
        <v>0</v>
      </c>
      <c r="D221" s="9">
        <f t="shared" si="3"/>
        <v>0</v>
      </c>
    </row>
    <row r="222" spans="1:4">
      <c r="A222" s="15" t="s">
        <v>222</v>
      </c>
      <c r="B222" s="9">
        <v>0</v>
      </c>
      <c r="C222" s="9">
        <v>0</v>
      </c>
      <c r="D222" s="9">
        <f t="shared" si="3"/>
        <v>0</v>
      </c>
    </row>
    <row r="223" spans="1:4">
      <c r="A223" s="15" t="s">
        <v>223</v>
      </c>
      <c r="B223" s="9">
        <v>0</v>
      </c>
      <c r="C223" s="9">
        <v>0</v>
      </c>
      <c r="D223" s="9">
        <f t="shared" si="3"/>
        <v>0</v>
      </c>
    </row>
    <row r="224" spans="1:4">
      <c r="A224" s="15" t="s">
        <v>224</v>
      </c>
      <c r="B224" s="9">
        <v>0</v>
      </c>
      <c r="C224" s="9">
        <v>0</v>
      </c>
      <c r="D224" s="9">
        <f t="shared" si="3"/>
        <v>0</v>
      </c>
    </row>
    <row r="225" spans="1:4">
      <c r="A225" s="14" t="s">
        <v>225</v>
      </c>
      <c r="B225" s="9">
        <v>0</v>
      </c>
      <c r="C225" s="9">
        <v>0</v>
      </c>
      <c r="D225" s="9">
        <f t="shared" si="3"/>
        <v>0</v>
      </c>
    </row>
    <row r="226" spans="1:4">
      <c r="A226" s="15" t="s">
        <v>226</v>
      </c>
      <c r="B226" s="9">
        <v>0</v>
      </c>
      <c r="C226" s="9">
        <v>0</v>
      </c>
      <c r="D226" s="9">
        <f t="shared" si="3"/>
        <v>0</v>
      </c>
    </row>
    <row r="227" spans="1:4">
      <c r="A227" s="15" t="s">
        <v>227</v>
      </c>
      <c r="B227" s="9">
        <v>0</v>
      </c>
      <c r="C227" s="9">
        <v>0</v>
      </c>
      <c r="D227" s="9">
        <f t="shared" si="3"/>
        <v>0</v>
      </c>
    </row>
    <row r="228" spans="1:4">
      <c r="A228" s="15" t="s">
        <v>228</v>
      </c>
      <c r="B228" s="9">
        <v>0</v>
      </c>
      <c r="C228" s="9">
        <v>0</v>
      </c>
      <c r="D228" s="9">
        <f t="shared" si="3"/>
        <v>0</v>
      </c>
    </row>
    <row r="229" spans="1:4">
      <c r="A229" s="15" t="s">
        <v>229</v>
      </c>
      <c r="B229" s="9">
        <v>0</v>
      </c>
      <c r="C229" s="9">
        <v>0</v>
      </c>
      <c r="D229" s="9">
        <f t="shared" si="3"/>
        <v>0</v>
      </c>
    </row>
    <row r="230" spans="1:4">
      <c r="A230" s="15" t="s">
        <v>230</v>
      </c>
      <c r="B230" s="9">
        <v>0</v>
      </c>
      <c r="C230" s="9">
        <v>0</v>
      </c>
      <c r="D230" s="9">
        <f t="shared" si="3"/>
        <v>0</v>
      </c>
    </row>
    <row r="231" spans="1:4">
      <c r="A231" s="14" t="s">
        <v>231</v>
      </c>
      <c r="B231" s="9">
        <v>41058.74</v>
      </c>
      <c r="C231" s="9">
        <v>74388.210000000006</v>
      </c>
      <c r="D231" s="9">
        <f t="shared" si="3"/>
        <v>-33329.470000000008</v>
      </c>
    </row>
    <row r="232" spans="1:4">
      <c r="A232" s="15" t="s">
        <v>232</v>
      </c>
      <c r="B232" s="9">
        <v>0</v>
      </c>
      <c r="C232" s="9">
        <v>0</v>
      </c>
      <c r="D232" s="9">
        <f t="shared" si="3"/>
        <v>0</v>
      </c>
    </row>
    <row r="233" spans="1:4">
      <c r="A233" s="15" t="s">
        <v>233</v>
      </c>
      <c r="B233" s="9">
        <v>38766.769999999997</v>
      </c>
      <c r="C233" s="9">
        <v>74388.210000000006</v>
      </c>
      <c r="D233" s="9">
        <f t="shared" si="3"/>
        <v>-35621.44000000001</v>
      </c>
    </row>
    <row r="234" spans="1:4">
      <c r="A234" s="15" t="s">
        <v>234</v>
      </c>
      <c r="B234" s="9">
        <v>0</v>
      </c>
      <c r="C234" s="9">
        <v>0</v>
      </c>
      <c r="D234" s="9">
        <f t="shared" si="3"/>
        <v>0</v>
      </c>
    </row>
    <row r="235" spans="1:4">
      <c r="A235" s="15" t="s">
        <v>235</v>
      </c>
      <c r="B235" s="9">
        <v>2291.9699999999998</v>
      </c>
      <c r="C235" s="9">
        <v>0</v>
      </c>
      <c r="D235" s="9">
        <f t="shared" si="3"/>
        <v>2291.9699999999998</v>
      </c>
    </row>
    <row r="236" spans="1:4">
      <c r="A236" s="14" t="s">
        <v>236</v>
      </c>
      <c r="B236" s="9">
        <v>0</v>
      </c>
      <c r="C236" s="9">
        <v>0</v>
      </c>
      <c r="D236" s="9">
        <f t="shared" si="3"/>
        <v>0</v>
      </c>
    </row>
    <row r="237" spans="1:4">
      <c r="A237" s="15" t="s">
        <v>237</v>
      </c>
      <c r="B237" s="9">
        <v>0</v>
      </c>
      <c r="C237" s="9">
        <v>0</v>
      </c>
      <c r="D237" s="9">
        <f t="shared" si="3"/>
        <v>0</v>
      </c>
    </row>
    <row r="238" spans="1:4">
      <c r="A238" s="18" t="s">
        <v>238</v>
      </c>
      <c r="B238" s="9">
        <v>0</v>
      </c>
      <c r="C238" s="9">
        <v>0</v>
      </c>
      <c r="D238" s="9">
        <f t="shared" si="3"/>
        <v>0</v>
      </c>
    </row>
    <row r="239" spans="1:4">
      <c r="A239" s="19" t="s">
        <v>239</v>
      </c>
      <c r="B239" s="9">
        <v>0</v>
      </c>
      <c r="C239" s="9">
        <v>0</v>
      </c>
      <c r="D239" s="9">
        <f t="shared" si="3"/>
        <v>0</v>
      </c>
    </row>
    <row r="240" spans="1:4">
      <c r="A240" s="19" t="s">
        <v>240</v>
      </c>
      <c r="B240" s="9">
        <v>0</v>
      </c>
      <c r="C240" s="9">
        <v>0</v>
      </c>
      <c r="D240" s="9">
        <f t="shared" si="3"/>
        <v>0</v>
      </c>
    </row>
    <row r="241" spans="1:4">
      <c r="A241" s="19" t="s">
        <v>241</v>
      </c>
      <c r="B241" s="9">
        <v>0</v>
      </c>
      <c r="C241" s="9">
        <v>0</v>
      </c>
      <c r="D241" s="9">
        <f t="shared" si="3"/>
        <v>0</v>
      </c>
    </row>
    <row r="242" spans="1:4">
      <c r="A242" s="19" t="s">
        <v>242</v>
      </c>
      <c r="B242" s="9">
        <v>0</v>
      </c>
      <c r="C242" s="9">
        <v>0</v>
      </c>
      <c r="D242" s="9">
        <f t="shared" si="3"/>
        <v>0</v>
      </c>
    </row>
    <row r="243" spans="1:4">
      <c r="A243" s="19" t="s">
        <v>243</v>
      </c>
      <c r="B243" s="9">
        <v>0</v>
      </c>
      <c r="C243" s="9">
        <v>0</v>
      </c>
      <c r="D243" s="9">
        <f t="shared" si="3"/>
        <v>0</v>
      </c>
    </row>
    <row r="244" spans="1:4">
      <c r="A244" s="15" t="s">
        <v>244</v>
      </c>
      <c r="B244" s="9">
        <v>0</v>
      </c>
      <c r="C244" s="9">
        <v>0</v>
      </c>
      <c r="D244" s="9">
        <f t="shared" si="3"/>
        <v>0</v>
      </c>
    </row>
    <row r="245" spans="1:4">
      <c r="A245" s="18" t="s">
        <v>245</v>
      </c>
      <c r="B245" s="9">
        <v>0</v>
      </c>
      <c r="C245" s="9">
        <v>0</v>
      </c>
      <c r="D245" s="9">
        <f t="shared" si="3"/>
        <v>0</v>
      </c>
    </row>
    <row r="246" spans="1:4">
      <c r="A246" s="19" t="s">
        <v>246</v>
      </c>
      <c r="B246" s="9">
        <v>0</v>
      </c>
      <c r="C246" s="9">
        <v>0</v>
      </c>
      <c r="D246" s="9">
        <f t="shared" si="3"/>
        <v>0</v>
      </c>
    </row>
    <row r="247" spans="1:4">
      <c r="A247" s="19" t="s">
        <v>247</v>
      </c>
      <c r="B247" s="9">
        <v>0</v>
      </c>
      <c r="C247" s="9">
        <v>0</v>
      </c>
      <c r="D247" s="9">
        <f t="shared" si="3"/>
        <v>0</v>
      </c>
    </row>
    <row r="248" spans="1:4">
      <c r="A248" s="19" t="s">
        <v>248</v>
      </c>
      <c r="B248" s="9">
        <v>0</v>
      </c>
      <c r="C248" s="9">
        <v>0</v>
      </c>
      <c r="D248" s="9">
        <f t="shared" si="3"/>
        <v>0</v>
      </c>
    </row>
    <row r="249" spans="1:4">
      <c r="A249" s="19" t="s">
        <v>249</v>
      </c>
      <c r="B249" s="9">
        <v>0</v>
      </c>
      <c r="C249" s="9">
        <v>0</v>
      </c>
      <c r="D249" s="9">
        <f t="shared" si="3"/>
        <v>0</v>
      </c>
    </row>
    <row r="250" spans="1:4">
      <c r="A250" s="19" t="s">
        <v>250</v>
      </c>
      <c r="B250" s="9">
        <v>0</v>
      </c>
      <c r="C250" s="9">
        <v>0</v>
      </c>
      <c r="D250" s="9">
        <f t="shared" si="3"/>
        <v>0</v>
      </c>
    </row>
    <row r="251" spans="1:4">
      <c r="A251" s="15" t="s">
        <v>251</v>
      </c>
      <c r="B251" s="9">
        <v>0</v>
      </c>
      <c r="C251" s="9">
        <v>0</v>
      </c>
      <c r="D251" s="9">
        <f t="shared" si="3"/>
        <v>0</v>
      </c>
    </row>
    <row r="252" spans="1:4">
      <c r="A252" s="14" t="s">
        <v>252</v>
      </c>
      <c r="B252" s="9">
        <v>1018085.84</v>
      </c>
      <c r="C252" s="9">
        <v>1018518.41</v>
      </c>
      <c r="D252" s="9">
        <f t="shared" si="3"/>
        <v>-432.57000000006519</v>
      </c>
    </row>
    <row r="253" spans="1:4">
      <c r="A253" s="15" t="s">
        <v>253</v>
      </c>
      <c r="B253" s="9">
        <v>138350.49</v>
      </c>
      <c r="C253" s="9">
        <v>244779.54</v>
      </c>
      <c r="D253" s="9">
        <f t="shared" si="3"/>
        <v>-106429.05000000002</v>
      </c>
    </row>
    <row r="254" spans="1:4">
      <c r="A254" s="15" t="s">
        <v>254</v>
      </c>
      <c r="B254" s="9">
        <v>657560.88</v>
      </c>
      <c r="C254" s="9">
        <v>578011.98</v>
      </c>
      <c r="D254" s="9">
        <f t="shared" si="3"/>
        <v>79548.900000000023</v>
      </c>
    </row>
    <row r="255" spans="1:4" ht="25.5">
      <c r="A255" s="15" t="s">
        <v>255</v>
      </c>
      <c r="B255" s="9">
        <v>0</v>
      </c>
      <c r="C255" s="9">
        <v>0</v>
      </c>
      <c r="D255" s="9">
        <f t="shared" si="3"/>
        <v>0</v>
      </c>
    </row>
    <row r="256" spans="1:4" ht="25.5">
      <c r="A256" s="15" t="s">
        <v>256</v>
      </c>
      <c r="B256" s="9">
        <v>222174.47</v>
      </c>
      <c r="C256" s="9">
        <v>195726.89</v>
      </c>
      <c r="D256" s="9">
        <f t="shared" si="3"/>
        <v>26447.579999999987</v>
      </c>
    </row>
    <row r="257" spans="1:4" ht="25.5">
      <c r="A257" s="15" t="s">
        <v>257</v>
      </c>
      <c r="B257" s="9">
        <v>0</v>
      </c>
      <c r="C257" s="9">
        <v>0</v>
      </c>
      <c r="D257" s="9">
        <f t="shared" si="3"/>
        <v>0</v>
      </c>
    </row>
    <row r="258" spans="1:4">
      <c r="A258" s="15" t="s">
        <v>258</v>
      </c>
      <c r="B258" s="9">
        <v>0</v>
      </c>
      <c r="C258" s="9">
        <v>0</v>
      </c>
      <c r="D258" s="9">
        <f t="shared" si="3"/>
        <v>0</v>
      </c>
    </row>
    <row r="259" spans="1:4" ht="25.5">
      <c r="A259" s="15" t="s">
        <v>259</v>
      </c>
      <c r="B259" s="9">
        <v>0</v>
      </c>
      <c r="C259" s="9">
        <v>0</v>
      </c>
      <c r="D259" s="9">
        <f t="shared" si="3"/>
        <v>0</v>
      </c>
    </row>
    <row r="260" spans="1:4">
      <c r="A260" s="14" t="s">
        <v>260</v>
      </c>
      <c r="B260" s="9">
        <v>574601.93999999994</v>
      </c>
      <c r="C260" s="9">
        <v>287481.40000000002</v>
      </c>
      <c r="D260" s="9">
        <f t="shared" si="3"/>
        <v>287120.53999999992</v>
      </c>
    </row>
    <row r="261" spans="1:4">
      <c r="A261" s="15" t="s">
        <v>261</v>
      </c>
      <c r="B261" s="9">
        <v>0</v>
      </c>
      <c r="C261" s="9">
        <v>0</v>
      </c>
      <c r="D261" s="9">
        <f t="shared" si="3"/>
        <v>0</v>
      </c>
    </row>
    <row r="262" spans="1:4">
      <c r="A262" s="15" t="s">
        <v>262</v>
      </c>
      <c r="B262" s="9">
        <v>0</v>
      </c>
      <c r="C262" s="9">
        <v>0</v>
      </c>
      <c r="D262" s="9">
        <f t="shared" ref="D262:D325" si="4">B262-C262</f>
        <v>0</v>
      </c>
    </row>
    <row r="263" spans="1:4">
      <c r="A263" s="15" t="s">
        <v>263</v>
      </c>
      <c r="B263" s="9">
        <v>0</v>
      </c>
      <c r="C263" s="9">
        <v>0</v>
      </c>
      <c r="D263" s="9">
        <f t="shared" si="4"/>
        <v>0</v>
      </c>
    </row>
    <row r="264" spans="1:4">
      <c r="A264" s="15" t="s">
        <v>264</v>
      </c>
      <c r="B264" s="9">
        <v>0</v>
      </c>
      <c r="C264" s="9">
        <v>0</v>
      </c>
      <c r="D264" s="9">
        <f t="shared" si="4"/>
        <v>0</v>
      </c>
    </row>
    <row r="265" spans="1:4">
      <c r="A265" s="15" t="s">
        <v>265</v>
      </c>
      <c r="B265" s="9">
        <v>506701.94</v>
      </c>
      <c r="C265" s="9">
        <v>242269.4</v>
      </c>
      <c r="D265" s="9">
        <f t="shared" si="4"/>
        <v>264432.54000000004</v>
      </c>
    </row>
    <row r="266" spans="1:4">
      <c r="A266" s="15" t="s">
        <v>266</v>
      </c>
      <c r="B266" s="9">
        <v>67900</v>
      </c>
      <c r="C266" s="9">
        <v>45212</v>
      </c>
      <c r="D266" s="9">
        <f t="shared" si="4"/>
        <v>22688</v>
      </c>
    </row>
    <row r="267" spans="1:4">
      <c r="A267" s="14" t="s">
        <v>267</v>
      </c>
      <c r="B267" s="9">
        <v>5523925.4400000004</v>
      </c>
      <c r="C267" s="9">
        <v>4350386.0599999996</v>
      </c>
      <c r="D267" s="9">
        <f t="shared" si="4"/>
        <v>1173539.3800000008</v>
      </c>
    </row>
    <row r="268" spans="1:4">
      <c r="A268" s="15" t="s">
        <v>268</v>
      </c>
      <c r="B268" s="9">
        <v>247320.82</v>
      </c>
      <c r="C268" s="9">
        <v>164464.95000000001</v>
      </c>
      <c r="D268" s="9">
        <f t="shared" si="4"/>
        <v>82855.87</v>
      </c>
    </row>
    <row r="269" spans="1:4">
      <c r="A269" s="15" t="s">
        <v>269</v>
      </c>
      <c r="B269" s="9">
        <v>0</v>
      </c>
      <c r="C269" s="9">
        <v>884.5</v>
      </c>
      <c r="D269" s="9">
        <f t="shared" si="4"/>
        <v>-884.5</v>
      </c>
    </row>
    <row r="270" spans="1:4" ht="25.5">
      <c r="A270" s="18" t="s">
        <v>270</v>
      </c>
      <c r="B270" s="9">
        <v>5251400.3899999997</v>
      </c>
      <c r="C270" s="9">
        <v>4144209.38</v>
      </c>
      <c r="D270" s="9">
        <f t="shared" si="4"/>
        <v>1107191.0099999998</v>
      </c>
    </row>
    <row r="271" spans="1:4">
      <c r="A271" s="19" t="s">
        <v>271</v>
      </c>
      <c r="B271" s="9">
        <v>143887.15</v>
      </c>
      <c r="C271" s="9">
        <v>143800</v>
      </c>
      <c r="D271" s="9">
        <f t="shared" si="4"/>
        <v>87.149999999994179</v>
      </c>
    </row>
    <row r="272" spans="1:4">
      <c r="A272" s="19" t="s">
        <v>272</v>
      </c>
      <c r="B272" s="9">
        <v>1751045.96</v>
      </c>
      <c r="C272" s="9">
        <v>1435612.96</v>
      </c>
      <c r="D272" s="9">
        <f t="shared" si="4"/>
        <v>315433</v>
      </c>
    </row>
    <row r="273" spans="1:4">
      <c r="A273" s="19" t="s">
        <v>273</v>
      </c>
      <c r="B273" s="9">
        <v>2062582.76</v>
      </c>
      <c r="C273" s="9">
        <v>1186785.3600000001</v>
      </c>
      <c r="D273" s="9">
        <f t="shared" si="4"/>
        <v>875797.39999999991</v>
      </c>
    </row>
    <row r="274" spans="1:4">
      <c r="A274" s="19" t="s">
        <v>274</v>
      </c>
      <c r="B274" s="9">
        <v>755689.87</v>
      </c>
      <c r="C274" s="9">
        <v>699708.74</v>
      </c>
      <c r="D274" s="9">
        <f t="shared" si="4"/>
        <v>55981.130000000005</v>
      </c>
    </row>
    <row r="275" spans="1:4">
      <c r="A275" s="19" t="s">
        <v>275</v>
      </c>
      <c r="B275" s="9">
        <v>0</v>
      </c>
      <c r="C275" s="9">
        <v>0</v>
      </c>
      <c r="D275" s="9">
        <f t="shared" si="4"/>
        <v>0</v>
      </c>
    </row>
    <row r="276" spans="1:4">
      <c r="A276" s="19" t="s">
        <v>276</v>
      </c>
      <c r="B276" s="9">
        <v>538194.65</v>
      </c>
      <c r="C276" s="9">
        <v>678302.32</v>
      </c>
      <c r="D276" s="9">
        <f t="shared" si="4"/>
        <v>-140107.66999999993</v>
      </c>
    </row>
    <row r="277" spans="1:4">
      <c r="A277" s="18" t="s">
        <v>277</v>
      </c>
      <c r="B277" s="9">
        <v>25204.23</v>
      </c>
      <c r="C277" s="9">
        <v>40827.230000000003</v>
      </c>
      <c r="D277" s="9">
        <f t="shared" si="4"/>
        <v>-15623.000000000004</v>
      </c>
    </row>
    <row r="278" spans="1:4" ht="25.5">
      <c r="A278" s="19" t="s">
        <v>278</v>
      </c>
      <c r="B278" s="9">
        <v>25204.23</v>
      </c>
      <c r="C278" s="9">
        <v>40827.230000000003</v>
      </c>
      <c r="D278" s="9">
        <f t="shared" si="4"/>
        <v>-15623.000000000004</v>
      </c>
    </row>
    <row r="279" spans="1:4" ht="25.5">
      <c r="A279" s="19" t="s">
        <v>279</v>
      </c>
      <c r="B279" s="9">
        <v>0</v>
      </c>
      <c r="C279" s="9">
        <v>0</v>
      </c>
      <c r="D279" s="9">
        <f t="shared" si="4"/>
        <v>0</v>
      </c>
    </row>
    <row r="280" spans="1:4" ht="25.5">
      <c r="A280" s="19" t="s">
        <v>280</v>
      </c>
      <c r="B280" s="9">
        <v>0</v>
      </c>
      <c r="C280" s="9">
        <v>0</v>
      </c>
      <c r="D280" s="9">
        <f t="shared" si="4"/>
        <v>0</v>
      </c>
    </row>
    <row r="281" spans="1:4">
      <c r="A281" s="14" t="s">
        <v>281</v>
      </c>
      <c r="B281" s="9">
        <v>2233877.79</v>
      </c>
      <c r="C281" s="9">
        <v>1878970.03</v>
      </c>
      <c r="D281" s="9">
        <f t="shared" si="4"/>
        <v>354907.76</v>
      </c>
    </row>
    <row r="282" spans="1:4" ht="25.5">
      <c r="A282" s="15" t="s">
        <v>282</v>
      </c>
      <c r="B282" s="9">
        <v>1962532.81</v>
      </c>
      <c r="C282" s="9">
        <v>1736320.75</v>
      </c>
      <c r="D282" s="9">
        <f t="shared" si="4"/>
        <v>226212.06000000006</v>
      </c>
    </row>
    <row r="283" spans="1:4" ht="25.5">
      <c r="A283" s="15" t="s">
        <v>283</v>
      </c>
      <c r="B283" s="9">
        <v>0</v>
      </c>
      <c r="C283" s="9">
        <v>0</v>
      </c>
      <c r="D283" s="9">
        <f t="shared" si="4"/>
        <v>0</v>
      </c>
    </row>
    <row r="284" spans="1:4">
      <c r="A284" s="15" t="s">
        <v>284</v>
      </c>
      <c r="B284" s="9">
        <v>405.5</v>
      </c>
      <c r="C284" s="9">
        <v>0</v>
      </c>
      <c r="D284" s="9">
        <f t="shared" si="4"/>
        <v>405.5</v>
      </c>
    </row>
    <row r="285" spans="1:4">
      <c r="A285" s="18" t="s">
        <v>285</v>
      </c>
      <c r="B285" s="9">
        <v>270939.48</v>
      </c>
      <c r="C285" s="9">
        <v>142649.28</v>
      </c>
      <c r="D285" s="9">
        <f t="shared" si="4"/>
        <v>128290.19999999998</v>
      </c>
    </row>
    <row r="286" spans="1:4">
      <c r="A286" s="19" t="s">
        <v>286</v>
      </c>
      <c r="B286" s="9">
        <v>94387.25</v>
      </c>
      <c r="C286" s="9">
        <v>74350.13</v>
      </c>
      <c r="D286" s="9">
        <f t="shared" si="4"/>
        <v>20037.119999999995</v>
      </c>
    </row>
    <row r="287" spans="1:4">
      <c r="A287" s="21" t="s">
        <v>287</v>
      </c>
      <c r="B287" s="9">
        <v>0</v>
      </c>
      <c r="C287" s="9">
        <v>0</v>
      </c>
      <c r="D287" s="9">
        <f t="shared" si="4"/>
        <v>0</v>
      </c>
    </row>
    <row r="288" spans="1:4">
      <c r="A288" s="22" t="s">
        <v>288</v>
      </c>
      <c r="B288" s="9">
        <v>0</v>
      </c>
      <c r="C288" s="9">
        <v>0</v>
      </c>
      <c r="D288" s="9">
        <f t="shared" si="4"/>
        <v>0</v>
      </c>
    </row>
    <row r="289" spans="1:4">
      <c r="A289" s="22" t="s">
        <v>289</v>
      </c>
      <c r="B289" s="9">
        <v>0</v>
      </c>
      <c r="C289" s="9">
        <v>0</v>
      </c>
      <c r="D289" s="9">
        <f t="shared" si="4"/>
        <v>0</v>
      </c>
    </row>
    <row r="290" spans="1:4">
      <c r="A290" s="19" t="s">
        <v>290</v>
      </c>
      <c r="B290" s="9">
        <v>0</v>
      </c>
      <c r="C290" s="9">
        <v>0</v>
      </c>
      <c r="D290" s="9">
        <f t="shared" si="4"/>
        <v>0</v>
      </c>
    </row>
    <row r="291" spans="1:4">
      <c r="A291" s="19" t="s">
        <v>291</v>
      </c>
      <c r="B291" s="9">
        <v>176552.23</v>
      </c>
      <c r="C291" s="9">
        <v>68299.149999999994</v>
      </c>
      <c r="D291" s="9">
        <f t="shared" si="4"/>
        <v>108253.08000000002</v>
      </c>
    </row>
    <row r="292" spans="1:4">
      <c r="A292" s="15" t="s">
        <v>292</v>
      </c>
      <c r="B292" s="9">
        <v>0</v>
      </c>
      <c r="C292" s="9">
        <v>0</v>
      </c>
      <c r="D292" s="9">
        <f t="shared" si="4"/>
        <v>0</v>
      </c>
    </row>
    <row r="293" spans="1:4">
      <c r="A293" s="16" t="s">
        <v>293</v>
      </c>
      <c r="B293" s="9">
        <v>0</v>
      </c>
      <c r="C293" s="9">
        <v>0</v>
      </c>
      <c r="D293" s="9">
        <f t="shared" si="4"/>
        <v>0</v>
      </c>
    </row>
    <row r="294" spans="1:4">
      <c r="A294" s="13" t="s">
        <v>294</v>
      </c>
      <c r="B294" s="9">
        <v>7026250.7599999998</v>
      </c>
      <c r="C294" s="9">
        <v>6007030.0700000003</v>
      </c>
      <c r="D294" s="9">
        <f t="shared" si="4"/>
        <v>1019220.6899999995</v>
      </c>
    </row>
    <row r="295" spans="1:4">
      <c r="A295" s="14" t="s">
        <v>295</v>
      </c>
      <c r="B295" s="9">
        <v>4663760.55</v>
      </c>
      <c r="C295" s="9">
        <v>4293074.37</v>
      </c>
      <c r="D295" s="9">
        <f t="shared" si="4"/>
        <v>370686.1799999997</v>
      </c>
    </row>
    <row r="296" spans="1:4">
      <c r="A296" s="15" t="s">
        <v>296</v>
      </c>
      <c r="B296" s="9">
        <v>147996.06</v>
      </c>
      <c r="C296" s="9">
        <v>138496.37</v>
      </c>
      <c r="D296" s="9">
        <f t="shared" si="4"/>
        <v>9499.6900000000023</v>
      </c>
    </row>
    <row r="297" spans="1:4">
      <c r="A297" s="15" t="s">
        <v>297</v>
      </c>
      <c r="B297" s="9">
        <v>626634.94999999995</v>
      </c>
      <c r="C297" s="9">
        <v>603394.02</v>
      </c>
      <c r="D297" s="9">
        <f t="shared" si="4"/>
        <v>23240.929999999935</v>
      </c>
    </row>
    <row r="298" spans="1:4">
      <c r="A298" s="15" t="s">
        <v>298</v>
      </c>
      <c r="B298" s="9">
        <v>513935.62</v>
      </c>
      <c r="C298" s="9">
        <v>536048.06999999995</v>
      </c>
      <c r="D298" s="9">
        <f t="shared" si="4"/>
        <v>-22112.449999999953</v>
      </c>
    </row>
    <row r="299" spans="1:4">
      <c r="A299" s="15" t="s">
        <v>299</v>
      </c>
      <c r="B299" s="9">
        <v>619461.71</v>
      </c>
      <c r="C299" s="9">
        <v>619527.68000000005</v>
      </c>
      <c r="D299" s="9">
        <f t="shared" si="4"/>
        <v>-65.970000000088476</v>
      </c>
    </row>
    <row r="300" spans="1:4">
      <c r="A300" s="15" t="s">
        <v>300</v>
      </c>
      <c r="B300" s="9">
        <v>230814.12</v>
      </c>
      <c r="C300" s="9">
        <v>202982.46</v>
      </c>
      <c r="D300" s="9">
        <f t="shared" si="4"/>
        <v>27831.660000000003</v>
      </c>
    </row>
    <row r="301" spans="1:4">
      <c r="A301" s="15" t="s">
        <v>301</v>
      </c>
      <c r="B301" s="9">
        <v>0</v>
      </c>
      <c r="C301" s="9">
        <v>0</v>
      </c>
      <c r="D301" s="9">
        <f t="shared" si="4"/>
        <v>0</v>
      </c>
    </row>
    <row r="302" spans="1:4">
      <c r="A302" s="15" t="s">
        <v>302</v>
      </c>
      <c r="B302" s="9">
        <v>237821.25</v>
      </c>
      <c r="C302" s="9">
        <v>148217.98000000001</v>
      </c>
      <c r="D302" s="9">
        <f t="shared" si="4"/>
        <v>89603.26999999999</v>
      </c>
    </row>
    <row r="303" spans="1:4">
      <c r="A303" s="15" t="s">
        <v>303</v>
      </c>
      <c r="B303" s="9">
        <v>153.09</v>
      </c>
      <c r="C303" s="9">
        <v>186.57</v>
      </c>
      <c r="D303" s="9">
        <f t="shared" si="4"/>
        <v>-33.47999999999999</v>
      </c>
    </row>
    <row r="304" spans="1:4">
      <c r="A304" s="15" t="s">
        <v>304</v>
      </c>
      <c r="B304" s="9">
        <v>204.48</v>
      </c>
      <c r="C304" s="9">
        <v>6487.44</v>
      </c>
      <c r="D304" s="9">
        <f t="shared" si="4"/>
        <v>-6282.96</v>
      </c>
    </row>
    <row r="305" spans="1:4">
      <c r="A305" s="15" t="s">
        <v>305</v>
      </c>
      <c r="B305" s="9">
        <v>86496.48</v>
      </c>
      <c r="C305" s="9">
        <v>52527.89</v>
      </c>
      <c r="D305" s="9">
        <f t="shared" si="4"/>
        <v>33968.589999999997</v>
      </c>
    </row>
    <row r="306" spans="1:4">
      <c r="A306" s="18" t="s">
        <v>306</v>
      </c>
      <c r="B306" s="9">
        <v>201401.83</v>
      </c>
      <c r="C306" s="9">
        <v>295878.52</v>
      </c>
      <c r="D306" s="9">
        <f t="shared" si="4"/>
        <v>-94476.690000000031</v>
      </c>
    </row>
    <row r="307" spans="1:4">
      <c r="A307" s="19" t="s">
        <v>307</v>
      </c>
      <c r="B307" s="9">
        <v>159799.99</v>
      </c>
      <c r="C307" s="9">
        <v>178132.79</v>
      </c>
      <c r="D307" s="9">
        <f t="shared" si="4"/>
        <v>-18332.800000000017</v>
      </c>
    </row>
    <row r="308" spans="1:4">
      <c r="A308" s="19" t="s">
        <v>308</v>
      </c>
      <c r="B308" s="9">
        <v>41601.839999999997</v>
      </c>
      <c r="C308" s="9">
        <v>117745.73</v>
      </c>
      <c r="D308" s="9">
        <f t="shared" si="4"/>
        <v>-76143.89</v>
      </c>
    </row>
    <row r="309" spans="1:4">
      <c r="A309" s="18" t="s">
        <v>309</v>
      </c>
      <c r="B309" s="9">
        <v>1998840.96</v>
      </c>
      <c r="C309" s="9">
        <v>1689327.37</v>
      </c>
      <c r="D309" s="9">
        <f t="shared" si="4"/>
        <v>309513.58999999985</v>
      </c>
    </row>
    <row r="310" spans="1:4">
      <c r="A310" s="19" t="s">
        <v>310</v>
      </c>
      <c r="B310" s="9">
        <v>199432.44</v>
      </c>
      <c r="C310" s="9">
        <v>29422.12</v>
      </c>
      <c r="D310" s="9">
        <f t="shared" si="4"/>
        <v>170010.32</v>
      </c>
    </row>
    <row r="311" spans="1:4">
      <c r="A311" s="19" t="s">
        <v>311</v>
      </c>
      <c r="B311" s="9">
        <v>19766.990000000002</v>
      </c>
      <c r="C311" s="9">
        <v>16064.63</v>
      </c>
      <c r="D311" s="9">
        <f t="shared" si="4"/>
        <v>3702.3600000000024</v>
      </c>
    </row>
    <row r="312" spans="1:4">
      <c r="A312" s="21" t="s">
        <v>312</v>
      </c>
      <c r="B312" s="9">
        <v>1779641.53</v>
      </c>
      <c r="C312" s="9">
        <v>1643840.62</v>
      </c>
      <c r="D312" s="9">
        <f t="shared" si="4"/>
        <v>135800.90999999992</v>
      </c>
    </row>
    <row r="313" spans="1:4">
      <c r="A313" s="22" t="s">
        <v>313</v>
      </c>
      <c r="B313" s="9">
        <v>1296740.1399999999</v>
      </c>
      <c r="C313" s="9">
        <v>1068405.46</v>
      </c>
      <c r="D313" s="9">
        <f t="shared" si="4"/>
        <v>228334.67999999993</v>
      </c>
    </row>
    <row r="314" spans="1:4">
      <c r="A314" s="22" t="s">
        <v>314</v>
      </c>
      <c r="B314" s="9">
        <v>482901.39</v>
      </c>
      <c r="C314" s="9">
        <v>575435.16</v>
      </c>
      <c r="D314" s="9">
        <f t="shared" si="4"/>
        <v>-92533.770000000019</v>
      </c>
    </row>
    <row r="315" spans="1:4">
      <c r="A315" s="14" t="s">
        <v>315</v>
      </c>
      <c r="B315" s="9">
        <v>2244553.33</v>
      </c>
      <c r="C315" s="9">
        <v>1625839.6</v>
      </c>
      <c r="D315" s="9">
        <f t="shared" si="4"/>
        <v>618713.73</v>
      </c>
    </row>
    <row r="316" spans="1:4">
      <c r="A316" s="15" t="s">
        <v>316</v>
      </c>
      <c r="B316" s="9">
        <v>0</v>
      </c>
      <c r="C316" s="9">
        <v>0</v>
      </c>
      <c r="D316" s="9">
        <f t="shared" si="4"/>
        <v>0</v>
      </c>
    </row>
    <row r="317" spans="1:4">
      <c r="A317" s="15" t="s">
        <v>317</v>
      </c>
      <c r="B317" s="9">
        <v>0</v>
      </c>
      <c r="C317" s="9">
        <v>0</v>
      </c>
      <c r="D317" s="9">
        <f t="shared" si="4"/>
        <v>0</v>
      </c>
    </row>
    <row r="318" spans="1:4">
      <c r="A318" s="18" t="s">
        <v>318</v>
      </c>
      <c r="B318" s="9">
        <v>2062491.47</v>
      </c>
      <c r="C318" s="9">
        <v>1551968.28</v>
      </c>
      <c r="D318" s="9">
        <f t="shared" si="4"/>
        <v>510523.18999999994</v>
      </c>
    </row>
    <row r="319" spans="1:4">
      <c r="A319" s="19" t="s">
        <v>319</v>
      </c>
      <c r="B319" s="9">
        <v>246321.79</v>
      </c>
      <c r="C319" s="9">
        <v>277824.84000000003</v>
      </c>
      <c r="D319" s="9">
        <f t="shared" si="4"/>
        <v>-31503.050000000017</v>
      </c>
    </row>
    <row r="320" spans="1:4">
      <c r="A320" s="19" t="s">
        <v>320</v>
      </c>
      <c r="B320" s="9">
        <v>1524142.82</v>
      </c>
      <c r="C320" s="9">
        <v>992813.45</v>
      </c>
      <c r="D320" s="9">
        <f t="shared" si="4"/>
        <v>531329.37000000011</v>
      </c>
    </row>
    <row r="321" spans="1:4">
      <c r="A321" s="19" t="s">
        <v>321</v>
      </c>
      <c r="B321" s="9">
        <v>89277.43</v>
      </c>
      <c r="C321" s="9">
        <v>77583.39</v>
      </c>
      <c r="D321" s="9">
        <f t="shared" si="4"/>
        <v>11694.039999999994</v>
      </c>
    </row>
    <row r="322" spans="1:4">
      <c r="A322" s="19" t="s">
        <v>322</v>
      </c>
      <c r="B322" s="9">
        <v>0</v>
      </c>
      <c r="C322" s="9">
        <v>0</v>
      </c>
      <c r="D322" s="9">
        <f t="shared" si="4"/>
        <v>0</v>
      </c>
    </row>
    <row r="323" spans="1:4">
      <c r="A323" s="19" t="s">
        <v>323</v>
      </c>
      <c r="B323" s="9">
        <v>202749.43</v>
      </c>
      <c r="C323" s="9">
        <v>203746.6</v>
      </c>
      <c r="D323" s="9">
        <f t="shared" si="4"/>
        <v>-997.17000000001281</v>
      </c>
    </row>
    <row r="324" spans="1:4">
      <c r="A324" s="18" t="s">
        <v>324</v>
      </c>
      <c r="B324" s="9">
        <v>182061.86</v>
      </c>
      <c r="C324" s="9">
        <v>73871.320000000007</v>
      </c>
      <c r="D324" s="9">
        <f t="shared" si="4"/>
        <v>108190.53999999998</v>
      </c>
    </row>
    <row r="325" spans="1:4" ht="25.5">
      <c r="A325" s="19" t="s">
        <v>325</v>
      </c>
      <c r="B325" s="9">
        <v>30426.74</v>
      </c>
      <c r="C325" s="9">
        <v>43145.21</v>
      </c>
      <c r="D325" s="9">
        <f t="shared" si="4"/>
        <v>-12718.469999999998</v>
      </c>
    </row>
    <row r="326" spans="1:4" ht="25.5">
      <c r="A326" s="19" t="s">
        <v>326</v>
      </c>
      <c r="B326" s="9">
        <v>123337.63</v>
      </c>
      <c r="C326" s="9">
        <v>30726.11</v>
      </c>
      <c r="D326" s="9">
        <f t="shared" ref="D326:D389" si="5">B326-C326</f>
        <v>92611.520000000004</v>
      </c>
    </row>
    <row r="327" spans="1:4" ht="25.5">
      <c r="A327" s="19" t="s">
        <v>327</v>
      </c>
      <c r="B327" s="9">
        <v>28297.49</v>
      </c>
      <c r="C327" s="9">
        <v>0</v>
      </c>
      <c r="D327" s="9">
        <f t="shared" si="5"/>
        <v>28297.49</v>
      </c>
    </row>
    <row r="328" spans="1:4">
      <c r="A328" s="14" t="s">
        <v>328</v>
      </c>
      <c r="B328" s="9">
        <v>117936.88</v>
      </c>
      <c r="C328" s="9">
        <v>88116.1</v>
      </c>
      <c r="D328" s="9">
        <f t="shared" si="5"/>
        <v>29820.78</v>
      </c>
    </row>
    <row r="329" spans="1:4">
      <c r="A329" s="15" t="s">
        <v>329</v>
      </c>
      <c r="B329" s="9">
        <v>39690.5</v>
      </c>
      <c r="C329" s="9">
        <v>3024.5</v>
      </c>
      <c r="D329" s="9">
        <f t="shared" si="5"/>
        <v>36666</v>
      </c>
    </row>
    <row r="330" spans="1:4">
      <c r="A330" s="15" t="s">
        <v>330</v>
      </c>
      <c r="B330" s="9">
        <v>78246.38</v>
      </c>
      <c r="C330" s="9">
        <v>85091.6</v>
      </c>
      <c r="D330" s="9">
        <f t="shared" si="5"/>
        <v>-6845.2200000000012</v>
      </c>
    </row>
    <row r="331" spans="1:4">
      <c r="A331" s="12" t="s">
        <v>331</v>
      </c>
      <c r="B331" s="9">
        <v>3376470.48</v>
      </c>
      <c r="C331" s="9">
        <v>3439553.4</v>
      </c>
      <c r="D331" s="9">
        <f t="shared" si="5"/>
        <v>-63082.919999999925</v>
      </c>
    </row>
    <row r="332" spans="1:4">
      <c r="A332" s="17" t="s">
        <v>332</v>
      </c>
      <c r="B332" s="9">
        <v>88871.02</v>
      </c>
      <c r="C332" s="9">
        <v>145366.39000000001</v>
      </c>
      <c r="D332" s="9">
        <f t="shared" si="5"/>
        <v>-56495.37000000001</v>
      </c>
    </row>
    <row r="333" spans="1:4">
      <c r="A333" s="17" t="s">
        <v>333</v>
      </c>
      <c r="B333" s="9">
        <v>815208.66</v>
      </c>
      <c r="C333" s="9">
        <v>656438.03</v>
      </c>
      <c r="D333" s="9">
        <f t="shared" si="5"/>
        <v>158770.63</v>
      </c>
    </row>
    <row r="334" spans="1:4">
      <c r="A334" s="17" t="s">
        <v>334</v>
      </c>
      <c r="B334" s="9">
        <v>2458514.91</v>
      </c>
      <c r="C334" s="9">
        <v>2617052.83</v>
      </c>
      <c r="D334" s="9">
        <f t="shared" si="5"/>
        <v>-158537.91999999993</v>
      </c>
    </row>
    <row r="335" spans="1:4">
      <c r="A335" s="17" t="s">
        <v>335</v>
      </c>
      <c r="B335" s="9">
        <v>706.61</v>
      </c>
      <c r="C335" s="9">
        <v>2807.61</v>
      </c>
      <c r="D335" s="9">
        <f t="shared" si="5"/>
        <v>-2101</v>
      </c>
    </row>
    <row r="336" spans="1:4">
      <c r="A336" s="17" t="s">
        <v>336</v>
      </c>
      <c r="B336" s="9">
        <v>0</v>
      </c>
      <c r="C336" s="9">
        <v>4174.84</v>
      </c>
      <c r="D336" s="9">
        <f t="shared" si="5"/>
        <v>-4174.84</v>
      </c>
    </row>
    <row r="337" spans="1:4">
      <c r="A337" s="17" t="s">
        <v>337</v>
      </c>
      <c r="B337" s="9">
        <v>13169.28</v>
      </c>
      <c r="C337" s="9">
        <v>13713.7</v>
      </c>
      <c r="D337" s="9">
        <f t="shared" si="5"/>
        <v>-544.42000000000007</v>
      </c>
    </row>
    <row r="338" spans="1:4">
      <c r="A338" s="17" t="s">
        <v>338</v>
      </c>
      <c r="B338" s="9">
        <v>0</v>
      </c>
      <c r="C338" s="9">
        <v>0</v>
      </c>
      <c r="D338" s="9">
        <f t="shared" si="5"/>
        <v>0</v>
      </c>
    </row>
    <row r="339" spans="1:4">
      <c r="A339" s="12" t="s">
        <v>339</v>
      </c>
      <c r="B339" s="9">
        <v>314922.92</v>
      </c>
      <c r="C339" s="9">
        <v>274704.88</v>
      </c>
      <c r="D339" s="9">
        <f t="shared" si="5"/>
        <v>40218.039999999979</v>
      </c>
    </row>
    <row r="340" spans="1:4">
      <c r="A340" s="17" t="s">
        <v>340</v>
      </c>
      <c r="B340" s="9">
        <v>175777.89</v>
      </c>
      <c r="C340" s="9">
        <v>167220.24</v>
      </c>
      <c r="D340" s="9">
        <f t="shared" si="5"/>
        <v>8557.6500000000233</v>
      </c>
    </row>
    <row r="341" spans="1:4">
      <c r="A341" s="13" t="s">
        <v>341</v>
      </c>
      <c r="B341" s="9">
        <v>139145.03</v>
      </c>
      <c r="C341" s="9">
        <v>99768.13</v>
      </c>
      <c r="D341" s="9">
        <f t="shared" si="5"/>
        <v>39376.899999999994</v>
      </c>
    </row>
    <row r="342" spans="1:4">
      <c r="A342" s="16" t="s">
        <v>342</v>
      </c>
      <c r="B342" s="9">
        <v>83446.080000000002</v>
      </c>
      <c r="C342" s="9">
        <v>56361.66</v>
      </c>
      <c r="D342" s="9">
        <f t="shared" si="5"/>
        <v>27084.42</v>
      </c>
    </row>
    <row r="343" spans="1:4">
      <c r="A343" s="16" t="s">
        <v>343</v>
      </c>
      <c r="B343" s="9">
        <v>55698.95</v>
      </c>
      <c r="C343" s="9">
        <v>43406.47</v>
      </c>
      <c r="D343" s="9">
        <f t="shared" si="5"/>
        <v>12292.479999999996</v>
      </c>
    </row>
    <row r="344" spans="1:4">
      <c r="A344" s="13" t="s">
        <v>344</v>
      </c>
      <c r="B344" s="9">
        <v>0</v>
      </c>
      <c r="C344" s="9">
        <v>0</v>
      </c>
      <c r="D344" s="9">
        <f t="shared" si="5"/>
        <v>0</v>
      </c>
    </row>
    <row r="345" spans="1:4">
      <c r="A345" s="16" t="s">
        <v>345</v>
      </c>
      <c r="B345" s="9">
        <v>0</v>
      </c>
      <c r="C345" s="9">
        <v>0</v>
      </c>
      <c r="D345" s="9">
        <f t="shared" si="5"/>
        <v>0</v>
      </c>
    </row>
    <row r="346" spans="1:4">
      <c r="A346" s="16" t="s">
        <v>346</v>
      </c>
      <c r="B346" s="9">
        <v>0</v>
      </c>
      <c r="C346" s="9">
        <v>0</v>
      </c>
      <c r="D346" s="9">
        <f t="shared" si="5"/>
        <v>0</v>
      </c>
    </row>
    <row r="347" spans="1:4">
      <c r="A347" s="17" t="s">
        <v>347</v>
      </c>
      <c r="B347" s="9">
        <v>0</v>
      </c>
      <c r="C347" s="9">
        <v>7716.51</v>
      </c>
      <c r="D347" s="9">
        <f t="shared" si="5"/>
        <v>-7716.51</v>
      </c>
    </row>
    <row r="348" spans="1:4">
      <c r="A348" s="12" t="s">
        <v>348</v>
      </c>
      <c r="B348" s="9">
        <v>24408653.469999999</v>
      </c>
      <c r="C348" s="9">
        <v>23539594.07</v>
      </c>
      <c r="D348" s="9">
        <f t="shared" si="5"/>
        <v>869059.39999999851</v>
      </c>
    </row>
    <row r="349" spans="1:4">
      <c r="A349" s="13" t="s">
        <v>349</v>
      </c>
      <c r="B349" s="9">
        <v>19596156.120000001</v>
      </c>
      <c r="C349" s="9">
        <v>19000383.949999999</v>
      </c>
      <c r="D349" s="9">
        <f t="shared" si="5"/>
        <v>595772.17000000179</v>
      </c>
    </row>
    <row r="350" spans="1:4">
      <c r="A350" s="14" t="s">
        <v>350</v>
      </c>
      <c r="B350" s="9">
        <v>10923726.59</v>
      </c>
      <c r="C350" s="9">
        <v>10566470.470000001</v>
      </c>
      <c r="D350" s="9">
        <f t="shared" si="5"/>
        <v>357256.11999999918</v>
      </c>
    </row>
    <row r="351" spans="1:4">
      <c r="A351" s="18" t="s">
        <v>351</v>
      </c>
      <c r="B351" s="9">
        <v>8644401.4299999997</v>
      </c>
      <c r="C351" s="9">
        <v>8466703.5500000007</v>
      </c>
      <c r="D351" s="9">
        <f t="shared" si="5"/>
        <v>177697.87999999896</v>
      </c>
    </row>
    <row r="352" spans="1:4">
      <c r="A352" s="19" t="s">
        <v>352</v>
      </c>
      <c r="B352" s="9">
        <v>8467943.3300000001</v>
      </c>
      <c r="C352" s="9">
        <v>8264534.54</v>
      </c>
      <c r="D352" s="9">
        <f t="shared" si="5"/>
        <v>203408.79000000004</v>
      </c>
    </row>
    <row r="353" spans="1:4">
      <c r="A353" s="19" t="s">
        <v>353</v>
      </c>
      <c r="B353" s="9">
        <v>176458.1</v>
      </c>
      <c r="C353" s="9">
        <v>202169.01</v>
      </c>
      <c r="D353" s="9">
        <f t="shared" si="5"/>
        <v>-25710.910000000003</v>
      </c>
    </row>
    <row r="354" spans="1:4">
      <c r="A354" s="19" t="s">
        <v>354</v>
      </c>
      <c r="B354" s="9">
        <v>0</v>
      </c>
      <c r="C354" s="9">
        <v>0</v>
      </c>
      <c r="D354" s="9">
        <f t="shared" si="5"/>
        <v>0</v>
      </c>
    </row>
    <row r="355" spans="1:4">
      <c r="A355" s="18" t="s">
        <v>355</v>
      </c>
      <c r="B355" s="9">
        <v>2279325.16</v>
      </c>
      <c r="C355" s="9">
        <v>2099766.92</v>
      </c>
      <c r="D355" s="9">
        <f t="shared" si="5"/>
        <v>179558.24000000022</v>
      </c>
    </row>
    <row r="356" spans="1:4">
      <c r="A356" s="19" t="s">
        <v>356</v>
      </c>
      <c r="B356" s="9">
        <v>2161391.77</v>
      </c>
      <c r="C356" s="9">
        <v>2099766.92</v>
      </c>
      <c r="D356" s="9">
        <f t="shared" si="5"/>
        <v>61624.850000000093</v>
      </c>
    </row>
    <row r="357" spans="1:4">
      <c r="A357" s="19" t="s">
        <v>357</v>
      </c>
      <c r="B357" s="9">
        <v>117933.39</v>
      </c>
      <c r="C357" s="9">
        <v>0</v>
      </c>
      <c r="D357" s="9">
        <f t="shared" si="5"/>
        <v>117933.39</v>
      </c>
    </row>
    <row r="358" spans="1:4">
      <c r="A358" s="19" t="s">
        <v>358</v>
      </c>
      <c r="B358" s="9">
        <v>0</v>
      </c>
      <c r="C358" s="9">
        <v>0</v>
      </c>
      <c r="D358" s="9">
        <f t="shared" si="5"/>
        <v>0</v>
      </c>
    </row>
    <row r="359" spans="1:4">
      <c r="A359" s="14" t="s">
        <v>359</v>
      </c>
      <c r="B359" s="9">
        <v>8672429.5299999993</v>
      </c>
      <c r="C359" s="9">
        <v>8433913.4800000004</v>
      </c>
      <c r="D359" s="9">
        <f t="shared" si="5"/>
        <v>238516.04999999888</v>
      </c>
    </row>
    <row r="360" spans="1:4">
      <c r="A360" s="15" t="s">
        <v>360</v>
      </c>
      <c r="B360" s="9">
        <v>8628908.2799999993</v>
      </c>
      <c r="C360" s="9">
        <v>8403163.8699999992</v>
      </c>
      <c r="D360" s="9">
        <f t="shared" si="5"/>
        <v>225744.41000000015</v>
      </c>
    </row>
    <row r="361" spans="1:4">
      <c r="A361" s="15" t="s">
        <v>361</v>
      </c>
      <c r="B361" s="9">
        <v>43521.25</v>
      </c>
      <c r="C361" s="9">
        <v>30749.61</v>
      </c>
      <c r="D361" s="9">
        <f t="shared" si="5"/>
        <v>12771.64</v>
      </c>
    </row>
    <row r="362" spans="1:4">
      <c r="A362" s="15" t="s">
        <v>362</v>
      </c>
      <c r="B362" s="9">
        <v>0</v>
      </c>
      <c r="C362" s="9">
        <v>0</v>
      </c>
      <c r="D362" s="9">
        <f t="shared" si="5"/>
        <v>0</v>
      </c>
    </row>
    <row r="363" spans="1:4">
      <c r="A363" s="13" t="s">
        <v>363</v>
      </c>
      <c r="B363" s="9">
        <v>187368.01</v>
      </c>
      <c r="C363" s="9">
        <v>166750.99</v>
      </c>
      <c r="D363" s="9">
        <f t="shared" si="5"/>
        <v>20617.020000000019</v>
      </c>
    </row>
    <row r="364" spans="1:4">
      <c r="A364" s="14" t="s">
        <v>364</v>
      </c>
      <c r="B364" s="9">
        <v>187368.01</v>
      </c>
      <c r="C364" s="9">
        <v>166750.99</v>
      </c>
      <c r="D364" s="9">
        <f t="shared" si="5"/>
        <v>20617.020000000019</v>
      </c>
    </row>
    <row r="365" spans="1:4">
      <c r="A365" s="15" t="s">
        <v>365</v>
      </c>
      <c r="B365" s="9">
        <v>187368.01</v>
      </c>
      <c r="C365" s="9">
        <v>155602.31</v>
      </c>
      <c r="D365" s="9">
        <f t="shared" si="5"/>
        <v>31765.700000000012</v>
      </c>
    </row>
    <row r="366" spans="1:4">
      <c r="A366" s="15" t="s">
        <v>366</v>
      </c>
      <c r="B366" s="9">
        <v>0</v>
      </c>
      <c r="C366" s="9">
        <v>11148.68</v>
      </c>
      <c r="D366" s="9">
        <f t="shared" si="5"/>
        <v>-11148.68</v>
      </c>
    </row>
    <row r="367" spans="1:4">
      <c r="A367" s="15" t="s">
        <v>367</v>
      </c>
      <c r="B367" s="9">
        <v>0</v>
      </c>
      <c r="C367" s="9">
        <v>0</v>
      </c>
      <c r="D367" s="9">
        <f t="shared" si="5"/>
        <v>0</v>
      </c>
    </row>
    <row r="368" spans="1:4">
      <c r="A368" s="14" t="s">
        <v>368</v>
      </c>
      <c r="B368" s="9">
        <v>0</v>
      </c>
      <c r="C368" s="9">
        <v>0</v>
      </c>
      <c r="D368" s="9">
        <f t="shared" si="5"/>
        <v>0</v>
      </c>
    </row>
    <row r="369" spans="1:4">
      <c r="A369" s="15" t="s">
        <v>369</v>
      </c>
      <c r="B369" s="9">
        <v>0</v>
      </c>
      <c r="C369" s="9">
        <v>0</v>
      </c>
      <c r="D369" s="9">
        <f t="shared" si="5"/>
        <v>0</v>
      </c>
    </row>
    <row r="370" spans="1:4">
      <c r="A370" s="15" t="s">
        <v>370</v>
      </c>
      <c r="B370" s="9">
        <v>0</v>
      </c>
      <c r="C370" s="9">
        <v>0</v>
      </c>
      <c r="D370" s="9">
        <f t="shared" si="5"/>
        <v>0</v>
      </c>
    </row>
    <row r="371" spans="1:4">
      <c r="A371" s="15" t="s">
        <v>371</v>
      </c>
      <c r="B371" s="9">
        <v>0</v>
      </c>
      <c r="C371" s="9">
        <v>0</v>
      </c>
      <c r="D371" s="9">
        <f t="shared" si="5"/>
        <v>0</v>
      </c>
    </row>
    <row r="372" spans="1:4">
      <c r="A372" s="13" t="s">
        <v>372</v>
      </c>
      <c r="B372" s="9">
        <v>2070693.05</v>
      </c>
      <c r="C372" s="9">
        <v>1967495.94</v>
      </c>
      <c r="D372" s="9">
        <f t="shared" si="5"/>
        <v>103197.1100000001</v>
      </c>
    </row>
    <row r="373" spans="1:4">
      <c r="A373" s="14" t="s">
        <v>373</v>
      </c>
      <c r="B373" s="9">
        <v>83480.47</v>
      </c>
      <c r="C373" s="9">
        <v>71966.14</v>
      </c>
      <c r="D373" s="9">
        <f t="shared" si="5"/>
        <v>11514.330000000002</v>
      </c>
    </row>
    <row r="374" spans="1:4">
      <c r="A374" s="15" t="s">
        <v>374</v>
      </c>
      <c r="B374" s="9">
        <v>83480.47</v>
      </c>
      <c r="C374" s="9">
        <v>71966.14</v>
      </c>
      <c r="D374" s="9">
        <f t="shared" si="5"/>
        <v>11514.330000000002</v>
      </c>
    </row>
    <row r="375" spans="1:4">
      <c r="A375" s="15" t="s">
        <v>375</v>
      </c>
      <c r="B375" s="9">
        <v>0</v>
      </c>
      <c r="C375" s="9">
        <v>0</v>
      </c>
      <c r="D375" s="9">
        <f t="shared" si="5"/>
        <v>0</v>
      </c>
    </row>
    <row r="376" spans="1:4">
      <c r="A376" s="15" t="s">
        <v>376</v>
      </c>
      <c r="B376" s="9">
        <v>0</v>
      </c>
      <c r="C376" s="9">
        <v>0</v>
      </c>
      <c r="D376" s="9">
        <f t="shared" si="5"/>
        <v>0</v>
      </c>
    </row>
    <row r="377" spans="1:4">
      <c r="A377" s="14" t="s">
        <v>377</v>
      </c>
      <c r="B377" s="9">
        <v>1987212.58</v>
      </c>
      <c r="C377" s="9">
        <v>1895529.8</v>
      </c>
      <c r="D377" s="9">
        <f t="shared" si="5"/>
        <v>91682.780000000028</v>
      </c>
    </row>
    <row r="378" spans="1:4">
      <c r="A378" s="15" t="s">
        <v>378</v>
      </c>
      <c r="B378" s="9">
        <v>1883466.9</v>
      </c>
      <c r="C378" s="9">
        <v>1811612.92</v>
      </c>
      <c r="D378" s="9">
        <f t="shared" si="5"/>
        <v>71853.979999999981</v>
      </c>
    </row>
    <row r="379" spans="1:4">
      <c r="A379" s="15" t="s">
        <v>379</v>
      </c>
      <c r="B379" s="9">
        <v>103745.68</v>
      </c>
      <c r="C379" s="9">
        <v>83916.88</v>
      </c>
      <c r="D379" s="9">
        <f t="shared" si="5"/>
        <v>19828.799999999988</v>
      </c>
    </row>
    <row r="380" spans="1:4">
      <c r="A380" s="15" t="s">
        <v>380</v>
      </c>
      <c r="B380" s="9">
        <v>0</v>
      </c>
      <c r="C380" s="9">
        <v>0</v>
      </c>
      <c r="D380" s="9">
        <f t="shared" si="5"/>
        <v>0</v>
      </c>
    </row>
    <row r="381" spans="1:4">
      <c r="A381" s="13" t="s">
        <v>381</v>
      </c>
      <c r="B381" s="9">
        <v>2554436.29</v>
      </c>
      <c r="C381" s="9">
        <v>2404963.19</v>
      </c>
      <c r="D381" s="9">
        <f t="shared" si="5"/>
        <v>149473.10000000009</v>
      </c>
    </row>
    <row r="382" spans="1:4">
      <c r="A382" s="14" t="s">
        <v>382</v>
      </c>
      <c r="B382" s="9">
        <v>459285.1</v>
      </c>
      <c r="C382" s="9">
        <v>394664.28</v>
      </c>
      <c r="D382" s="9">
        <f t="shared" si="5"/>
        <v>64620.819999999949</v>
      </c>
    </row>
    <row r="383" spans="1:4">
      <c r="A383" s="15" t="s">
        <v>383</v>
      </c>
      <c r="B383" s="9">
        <v>356025.49</v>
      </c>
      <c r="C383" s="9">
        <v>349558.13</v>
      </c>
      <c r="D383" s="9">
        <f t="shared" si="5"/>
        <v>6467.359999999986</v>
      </c>
    </row>
    <row r="384" spans="1:4">
      <c r="A384" s="15" t="s">
        <v>384</v>
      </c>
      <c r="B384" s="9">
        <v>103259.61</v>
      </c>
      <c r="C384" s="9">
        <v>45106.15</v>
      </c>
      <c r="D384" s="9">
        <f t="shared" si="5"/>
        <v>58153.46</v>
      </c>
    </row>
    <row r="385" spans="1:4">
      <c r="A385" s="15" t="s">
        <v>385</v>
      </c>
      <c r="B385" s="9">
        <v>0</v>
      </c>
      <c r="C385" s="9">
        <v>0</v>
      </c>
      <c r="D385" s="9">
        <f t="shared" si="5"/>
        <v>0</v>
      </c>
    </row>
    <row r="386" spans="1:4">
      <c r="A386" s="14" t="s">
        <v>386</v>
      </c>
      <c r="B386" s="9">
        <v>2095151.19</v>
      </c>
      <c r="C386" s="9">
        <v>2010298.91</v>
      </c>
      <c r="D386" s="9">
        <f t="shared" si="5"/>
        <v>84852.280000000028</v>
      </c>
    </row>
    <row r="387" spans="1:4">
      <c r="A387" s="15" t="s">
        <v>387</v>
      </c>
      <c r="B387" s="9">
        <v>1693158.3</v>
      </c>
      <c r="C387" s="9">
        <v>1636382.96</v>
      </c>
      <c r="D387" s="9">
        <f t="shared" si="5"/>
        <v>56775.340000000084</v>
      </c>
    </row>
    <row r="388" spans="1:4">
      <c r="A388" s="15" t="s">
        <v>388</v>
      </c>
      <c r="B388" s="9">
        <v>401992.89</v>
      </c>
      <c r="C388" s="9">
        <v>373915.95</v>
      </c>
      <c r="D388" s="9">
        <f t="shared" si="5"/>
        <v>28076.940000000002</v>
      </c>
    </row>
    <row r="389" spans="1:4">
      <c r="A389" s="15" t="s">
        <v>389</v>
      </c>
      <c r="B389" s="9">
        <v>0</v>
      </c>
      <c r="C389" s="9">
        <v>0</v>
      </c>
      <c r="D389" s="9">
        <f t="shared" si="5"/>
        <v>0</v>
      </c>
    </row>
    <row r="390" spans="1:4">
      <c r="A390" s="12" t="s">
        <v>390</v>
      </c>
      <c r="B390" s="9">
        <v>929198.1</v>
      </c>
      <c r="C390" s="9">
        <v>749735.89</v>
      </c>
      <c r="D390" s="9">
        <f t="shared" ref="D390:D453" si="6">B390-C390</f>
        <v>179462.20999999996</v>
      </c>
    </row>
    <row r="391" spans="1:4">
      <c r="A391" s="17" t="s">
        <v>391</v>
      </c>
      <c r="B391" s="9">
        <v>51439.63</v>
      </c>
      <c r="C391" s="9">
        <v>95302.05</v>
      </c>
      <c r="D391" s="9">
        <f t="shared" si="6"/>
        <v>-43862.420000000006</v>
      </c>
    </row>
    <row r="392" spans="1:4">
      <c r="A392" s="17" t="s">
        <v>392</v>
      </c>
      <c r="B392" s="9">
        <v>0</v>
      </c>
      <c r="C392" s="9">
        <v>0</v>
      </c>
      <c r="D392" s="9">
        <f t="shared" si="6"/>
        <v>0</v>
      </c>
    </row>
    <row r="393" spans="1:4">
      <c r="A393" s="13" t="s">
        <v>393</v>
      </c>
      <c r="B393" s="9">
        <v>877758.47</v>
      </c>
      <c r="C393" s="9">
        <v>654433.84</v>
      </c>
      <c r="D393" s="9">
        <f t="shared" si="6"/>
        <v>223324.63</v>
      </c>
    </row>
    <row r="394" spans="1:4">
      <c r="A394" s="16" t="s">
        <v>394</v>
      </c>
      <c r="B394" s="9">
        <v>852277.45</v>
      </c>
      <c r="C394" s="9">
        <v>598546.94999999995</v>
      </c>
      <c r="D394" s="9">
        <f t="shared" si="6"/>
        <v>253730.5</v>
      </c>
    </row>
    <row r="395" spans="1:4">
      <c r="A395" s="16" t="s">
        <v>395</v>
      </c>
      <c r="B395" s="9">
        <v>25481.02</v>
      </c>
      <c r="C395" s="9">
        <v>55886.89</v>
      </c>
      <c r="D395" s="9">
        <f t="shared" si="6"/>
        <v>-30405.87</v>
      </c>
    </row>
    <row r="396" spans="1:4">
      <c r="A396" s="12" t="s">
        <v>396</v>
      </c>
      <c r="B396" s="9">
        <v>4835450.33</v>
      </c>
      <c r="C396" s="9">
        <v>4165651.38</v>
      </c>
      <c r="D396" s="9">
        <f t="shared" si="6"/>
        <v>669798.95000000019</v>
      </c>
    </row>
    <row r="397" spans="1:4">
      <c r="A397" s="13" t="s">
        <v>397</v>
      </c>
      <c r="B397" s="9">
        <v>137477.06</v>
      </c>
      <c r="C397" s="9">
        <v>136178.07999999999</v>
      </c>
      <c r="D397" s="9">
        <f t="shared" si="6"/>
        <v>1298.9800000000105</v>
      </c>
    </row>
    <row r="398" spans="1:4">
      <c r="A398" s="16" t="s">
        <v>398</v>
      </c>
      <c r="B398" s="9">
        <v>0</v>
      </c>
      <c r="C398" s="9">
        <v>0</v>
      </c>
      <c r="D398" s="9">
        <f t="shared" si="6"/>
        <v>0</v>
      </c>
    </row>
    <row r="399" spans="1:4">
      <c r="A399" s="16" t="s">
        <v>399</v>
      </c>
      <c r="B399" s="9">
        <v>0</v>
      </c>
      <c r="C399" s="9">
        <v>0</v>
      </c>
      <c r="D399" s="9">
        <f t="shared" si="6"/>
        <v>0</v>
      </c>
    </row>
    <row r="400" spans="1:4">
      <c r="A400" s="16" t="s">
        <v>400</v>
      </c>
      <c r="B400" s="9">
        <v>127205.72</v>
      </c>
      <c r="C400" s="9">
        <v>127651.53</v>
      </c>
      <c r="D400" s="9">
        <f t="shared" si="6"/>
        <v>-445.80999999999767</v>
      </c>
    </row>
    <row r="401" spans="1:4">
      <c r="A401" s="16" t="s">
        <v>401</v>
      </c>
      <c r="B401" s="9">
        <v>8924.7900000000009</v>
      </c>
      <c r="C401" s="9">
        <v>8461.2199999999993</v>
      </c>
      <c r="D401" s="9">
        <f t="shared" si="6"/>
        <v>463.57000000000153</v>
      </c>
    </row>
    <row r="402" spans="1:4">
      <c r="A402" s="16" t="s">
        <v>402</v>
      </c>
      <c r="B402" s="9">
        <v>1346.55</v>
      </c>
      <c r="C402" s="9">
        <v>65.33</v>
      </c>
      <c r="D402" s="9">
        <f t="shared" si="6"/>
        <v>1281.22</v>
      </c>
    </row>
    <row r="403" spans="1:4">
      <c r="A403" s="16" t="s">
        <v>403</v>
      </c>
      <c r="B403" s="9">
        <v>0</v>
      </c>
      <c r="C403" s="9">
        <v>0</v>
      </c>
      <c r="D403" s="9">
        <f t="shared" si="6"/>
        <v>0</v>
      </c>
    </row>
    <row r="404" spans="1:4">
      <c r="A404" s="16" t="s">
        <v>404</v>
      </c>
      <c r="B404" s="9">
        <v>0</v>
      </c>
      <c r="C404" s="9">
        <v>0</v>
      </c>
      <c r="D404" s="9">
        <f t="shared" si="6"/>
        <v>0</v>
      </c>
    </row>
    <row r="405" spans="1:4">
      <c r="A405" s="13" t="s">
        <v>405</v>
      </c>
      <c r="B405" s="9">
        <v>3151203.94</v>
      </c>
      <c r="C405" s="9">
        <v>2628735.38</v>
      </c>
      <c r="D405" s="9">
        <f t="shared" si="6"/>
        <v>522468.56000000006</v>
      </c>
    </row>
    <row r="406" spans="1:4">
      <c r="A406" s="14" t="s">
        <v>406</v>
      </c>
      <c r="B406" s="9">
        <v>1024957.18</v>
      </c>
      <c r="C406" s="9">
        <v>1017907.35</v>
      </c>
      <c r="D406" s="9">
        <f t="shared" si="6"/>
        <v>7049.8300000000745</v>
      </c>
    </row>
    <row r="407" spans="1:4">
      <c r="A407" s="15" t="s">
        <v>407</v>
      </c>
      <c r="B407" s="9">
        <v>0</v>
      </c>
      <c r="C407" s="9">
        <v>0</v>
      </c>
      <c r="D407" s="9">
        <f t="shared" si="6"/>
        <v>0</v>
      </c>
    </row>
    <row r="408" spans="1:4">
      <c r="A408" s="15" t="s">
        <v>408</v>
      </c>
      <c r="B408" s="9">
        <v>1024957.18</v>
      </c>
      <c r="C408" s="9">
        <v>1017907.35</v>
      </c>
      <c r="D408" s="9">
        <f t="shared" si="6"/>
        <v>7049.8300000000745</v>
      </c>
    </row>
    <row r="409" spans="1:4">
      <c r="A409" s="16" t="s">
        <v>409</v>
      </c>
      <c r="B409" s="9">
        <v>1976032.12</v>
      </c>
      <c r="C409" s="9">
        <v>1447800.09</v>
      </c>
      <c r="D409" s="9">
        <f t="shared" si="6"/>
        <v>528232.03</v>
      </c>
    </row>
    <row r="410" spans="1:4">
      <c r="A410" s="16" t="s">
        <v>410</v>
      </c>
      <c r="B410" s="9">
        <v>150161.72</v>
      </c>
      <c r="C410" s="9">
        <v>162922.06</v>
      </c>
      <c r="D410" s="9">
        <f t="shared" si="6"/>
        <v>-12760.339999999997</v>
      </c>
    </row>
    <row r="411" spans="1:4">
      <c r="A411" s="16" t="s">
        <v>411</v>
      </c>
      <c r="B411" s="9">
        <v>52.92</v>
      </c>
      <c r="C411" s="9">
        <v>105.88</v>
      </c>
      <c r="D411" s="9">
        <f t="shared" si="6"/>
        <v>-52.959999999999994</v>
      </c>
    </row>
    <row r="412" spans="1:4">
      <c r="A412" s="13" t="s">
        <v>412</v>
      </c>
      <c r="B412" s="9">
        <v>1393169.62</v>
      </c>
      <c r="C412" s="9">
        <v>1252406.33</v>
      </c>
      <c r="D412" s="9">
        <f t="shared" si="6"/>
        <v>140763.29000000004</v>
      </c>
    </row>
    <row r="413" spans="1:4">
      <c r="A413" s="14" t="s">
        <v>413</v>
      </c>
      <c r="B413" s="9">
        <v>18285.97</v>
      </c>
      <c r="C413" s="9">
        <v>16513.439999999999</v>
      </c>
      <c r="D413" s="9">
        <f t="shared" si="6"/>
        <v>1772.5300000000025</v>
      </c>
    </row>
    <row r="414" spans="1:4">
      <c r="A414" s="15" t="s">
        <v>414</v>
      </c>
      <c r="B414" s="9">
        <v>18285.97</v>
      </c>
      <c r="C414" s="9">
        <v>16513.439999999999</v>
      </c>
      <c r="D414" s="9">
        <f t="shared" si="6"/>
        <v>1772.5300000000025</v>
      </c>
    </row>
    <row r="415" spans="1:4">
      <c r="A415" s="15" t="s">
        <v>415</v>
      </c>
      <c r="B415" s="9">
        <v>0</v>
      </c>
      <c r="C415" s="9">
        <v>0</v>
      </c>
      <c r="D415" s="9">
        <f t="shared" si="6"/>
        <v>0</v>
      </c>
    </row>
    <row r="416" spans="1:4">
      <c r="A416" s="14" t="s">
        <v>416</v>
      </c>
      <c r="B416" s="9">
        <v>1374883.65</v>
      </c>
      <c r="C416" s="9">
        <v>1235892.8899999999</v>
      </c>
      <c r="D416" s="9">
        <f t="shared" si="6"/>
        <v>138990.76</v>
      </c>
    </row>
    <row r="417" spans="1:4">
      <c r="A417" s="15" t="s">
        <v>417</v>
      </c>
      <c r="B417" s="9">
        <v>1373327.11</v>
      </c>
      <c r="C417" s="9">
        <v>1234336.3500000001</v>
      </c>
      <c r="D417" s="9">
        <f t="shared" si="6"/>
        <v>138990.76</v>
      </c>
    </row>
    <row r="418" spans="1:4">
      <c r="A418" s="15" t="s">
        <v>418</v>
      </c>
      <c r="B418" s="9">
        <v>1556.54</v>
      </c>
      <c r="C418" s="9">
        <v>1556.54</v>
      </c>
      <c r="D418" s="9">
        <f t="shared" si="6"/>
        <v>0</v>
      </c>
    </row>
    <row r="419" spans="1:4">
      <c r="A419" s="13" t="s">
        <v>419</v>
      </c>
      <c r="B419" s="9">
        <v>153599.71</v>
      </c>
      <c r="C419" s="9">
        <v>148331.59</v>
      </c>
      <c r="D419" s="9">
        <f t="shared" si="6"/>
        <v>5268.1199999999953</v>
      </c>
    </row>
    <row r="420" spans="1:4">
      <c r="A420" s="16" t="s">
        <v>420</v>
      </c>
      <c r="B420" s="9">
        <v>126903.34</v>
      </c>
      <c r="C420" s="9">
        <v>118634.42</v>
      </c>
      <c r="D420" s="9">
        <f t="shared" si="6"/>
        <v>8268.9199999999983</v>
      </c>
    </row>
    <row r="421" spans="1:4">
      <c r="A421" s="16" t="s">
        <v>421</v>
      </c>
      <c r="B421" s="9">
        <v>26696.37</v>
      </c>
      <c r="C421" s="9">
        <v>29697.17</v>
      </c>
      <c r="D421" s="9">
        <f t="shared" si="6"/>
        <v>-3000.7999999999993</v>
      </c>
    </row>
    <row r="422" spans="1:4">
      <c r="A422" s="12" t="s">
        <v>422</v>
      </c>
      <c r="B422" s="9">
        <v>136518.38</v>
      </c>
      <c r="C422" s="9">
        <v>75512.91</v>
      </c>
      <c r="D422" s="9">
        <f t="shared" si="6"/>
        <v>61005.47</v>
      </c>
    </row>
    <row r="423" spans="1:4">
      <c r="A423" s="17" t="s">
        <v>423</v>
      </c>
      <c r="B423" s="9">
        <v>0</v>
      </c>
      <c r="C423" s="9">
        <v>0</v>
      </c>
      <c r="D423" s="9">
        <f t="shared" si="6"/>
        <v>0</v>
      </c>
    </row>
    <row r="424" spans="1:4">
      <c r="A424" s="13" t="s">
        <v>424</v>
      </c>
      <c r="B424" s="9">
        <v>136518.38</v>
      </c>
      <c r="C424" s="9">
        <v>75512.91</v>
      </c>
      <c r="D424" s="9">
        <f t="shared" si="6"/>
        <v>61005.47</v>
      </c>
    </row>
    <row r="425" spans="1:4">
      <c r="A425" s="16" t="s">
        <v>425</v>
      </c>
      <c r="B425" s="9">
        <v>0</v>
      </c>
      <c r="C425" s="9">
        <v>0</v>
      </c>
      <c r="D425" s="9">
        <f t="shared" si="6"/>
        <v>0</v>
      </c>
    </row>
    <row r="426" spans="1:4">
      <c r="A426" s="16" t="s">
        <v>426</v>
      </c>
      <c r="B426" s="9">
        <v>136518.38</v>
      </c>
      <c r="C426" s="9">
        <v>75512.91</v>
      </c>
      <c r="D426" s="9">
        <f t="shared" si="6"/>
        <v>61005.47</v>
      </c>
    </row>
    <row r="427" spans="1:4">
      <c r="A427" s="12" t="s">
        <v>427</v>
      </c>
      <c r="B427" s="9">
        <v>-1018103.39</v>
      </c>
      <c r="C427" s="9">
        <v>-177781.11</v>
      </c>
      <c r="D427" s="9">
        <f t="shared" si="6"/>
        <v>-840322.28</v>
      </c>
    </row>
    <row r="428" spans="1:4">
      <c r="A428" s="13" t="s">
        <v>428</v>
      </c>
      <c r="B428" s="9">
        <v>-992246.96</v>
      </c>
      <c r="C428" s="9">
        <v>-179924.81</v>
      </c>
      <c r="D428" s="9">
        <f t="shared" si="6"/>
        <v>-812322.14999999991</v>
      </c>
    </row>
    <row r="429" spans="1:4">
      <c r="A429" s="16" t="s">
        <v>429</v>
      </c>
      <c r="B429" s="9">
        <v>-610124.36</v>
      </c>
      <c r="C429" s="9">
        <v>-139819.04</v>
      </c>
      <c r="D429" s="9">
        <f t="shared" si="6"/>
        <v>-470305.31999999995</v>
      </c>
    </row>
    <row r="430" spans="1:4">
      <c r="A430" s="16" t="s">
        <v>430</v>
      </c>
      <c r="B430" s="9">
        <v>-456.68</v>
      </c>
      <c r="C430" s="9">
        <v>828.91</v>
      </c>
      <c r="D430" s="9">
        <f t="shared" si="6"/>
        <v>-1285.5899999999999</v>
      </c>
    </row>
    <row r="431" spans="1:4">
      <c r="A431" s="16" t="s">
        <v>431</v>
      </c>
      <c r="B431" s="9">
        <v>-390893.19</v>
      </c>
      <c r="C431" s="9">
        <v>21132.79</v>
      </c>
      <c r="D431" s="9">
        <f t="shared" si="6"/>
        <v>-412025.98</v>
      </c>
    </row>
    <row r="432" spans="1:4">
      <c r="A432" s="16" t="s">
        <v>432</v>
      </c>
      <c r="B432" s="9">
        <v>208.28</v>
      </c>
      <c r="C432" s="9">
        <v>-70.12</v>
      </c>
      <c r="D432" s="9">
        <f t="shared" si="6"/>
        <v>278.39999999999998</v>
      </c>
    </row>
    <row r="433" spans="1:4">
      <c r="A433" s="16" t="s">
        <v>433</v>
      </c>
      <c r="B433" s="9">
        <v>0</v>
      </c>
      <c r="C433" s="9">
        <v>0</v>
      </c>
      <c r="D433" s="9">
        <f t="shared" si="6"/>
        <v>0</v>
      </c>
    </row>
    <row r="434" spans="1:4">
      <c r="A434" s="16" t="s">
        <v>434</v>
      </c>
      <c r="B434" s="9">
        <v>2438.85</v>
      </c>
      <c r="C434" s="9">
        <v>-52799.18</v>
      </c>
      <c r="D434" s="9">
        <f t="shared" si="6"/>
        <v>55238.03</v>
      </c>
    </row>
    <row r="435" spans="1:4">
      <c r="A435" s="16" t="s">
        <v>435</v>
      </c>
      <c r="B435" s="9">
        <v>0</v>
      </c>
      <c r="C435" s="9">
        <v>0</v>
      </c>
      <c r="D435" s="9">
        <f t="shared" si="6"/>
        <v>0</v>
      </c>
    </row>
    <row r="436" spans="1:4">
      <c r="A436" s="16" t="s">
        <v>436</v>
      </c>
      <c r="B436" s="9">
        <v>6580.14</v>
      </c>
      <c r="C436" s="9">
        <v>-9198.17</v>
      </c>
      <c r="D436" s="9">
        <f t="shared" si="6"/>
        <v>15778.310000000001</v>
      </c>
    </row>
    <row r="437" spans="1:4">
      <c r="A437" s="13" t="s">
        <v>437</v>
      </c>
      <c r="B437" s="9">
        <v>-25856.43</v>
      </c>
      <c r="C437" s="9">
        <v>2143.6999999999998</v>
      </c>
      <c r="D437" s="9">
        <f t="shared" si="6"/>
        <v>-28000.13</v>
      </c>
    </row>
    <row r="438" spans="1:4">
      <c r="A438" s="16" t="s">
        <v>438</v>
      </c>
      <c r="B438" s="9">
        <v>0</v>
      </c>
      <c r="C438" s="9">
        <v>0</v>
      </c>
      <c r="D438" s="9">
        <f t="shared" si="6"/>
        <v>0</v>
      </c>
    </row>
    <row r="439" spans="1:4">
      <c r="A439" s="16" t="s">
        <v>439</v>
      </c>
      <c r="B439" s="9">
        <v>-23067.29</v>
      </c>
      <c r="C439" s="9">
        <v>-4769.7700000000004</v>
      </c>
      <c r="D439" s="9">
        <f t="shared" si="6"/>
        <v>-18297.52</v>
      </c>
    </row>
    <row r="440" spans="1:4">
      <c r="A440" s="16" t="s">
        <v>440</v>
      </c>
      <c r="B440" s="9">
        <v>0</v>
      </c>
      <c r="C440" s="9">
        <v>0</v>
      </c>
      <c r="D440" s="9">
        <f t="shared" si="6"/>
        <v>0</v>
      </c>
    </row>
    <row r="441" spans="1:4">
      <c r="A441" s="16" t="s">
        <v>441</v>
      </c>
      <c r="B441" s="9">
        <v>-2411.5500000000002</v>
      </c>
      <c r="C441" s="9">
        <v>6913.47</v>
      </c>
      <c r="D441" s="9">
        <f t="shared" si="6"/>
        <v>-9325.02</v>
      </c>
    </row>
    <row r="442" spans="1:4">
      <c r="A442" s="16" t="s">
        <v>442</v>
      </c>
      <c r="B442" s="9">
        <v>-246.56</v>
      </c>
      <c r="C442" s="9">
        <v>0</v>
      </c>
      <c r="D442" s="9">
        <f t="shared" si="6"/>
        <v>-246.56</v>
      </c>
    </row>
    <row r="443" spans="1:4">
      <c r="A443" s="16" t="s">
        <v>443</v>
      </c>
      <c r="B443" s="9">
        <v>-131.03</v>
      </c>
      <c r="C443" s="9">
        <v>0</v>
      </c>
      <c r="D443" s="9">
        <f t="shared" si="6"/>
        <v>-131.03</v>
      </c>
    </row>
    <row r="444" spans="1:4">
      <c r="A444" s="12" t="s">
        <v>444</v>
      </c>
      <c r="B444" s="9">
        <v>6468241.2400000002</v>
      </c>
      <c r="C444" s="9">
        <v>5378866.2999999998</v>
      </c>
      <c r="D444" s="9">
        <f t="shared" si="6"/>
        <v>1089374.9400000004</v>
      </c>
    </row>
    <row r="445" spans="1:4">
      <c r="A445" s="13" t="s">
        <v>445</v>
      </c>
      <c r="B445" s="9">
        <v>1014882.32</v>
      </c>
      <c r="C445" s="9">
        <v>699768.29</v>
      </c>
      <c r="D445" s="9">
        <f t="shared" si="6"/>
        <v>315114.02999999991</v>
      </c>
    </row>
    <row r="446" spans="1:4">
      <c r="A446" s="16" t="s">
        <v>446</v>
      </c>
      <c r="B446" s="9">
        <v>1500</v>
      </c>
      <c r="C446" s="9">
        <v>69768.289999999994</v>
      </c>
      <c r="D446" s="9">
        <f t="shared" si="6"/>
        <v>-68268.289999999994</v>
      </c>
    </row>
    <row r="447" spans="1:4">
      <c r="A447" s="16" t="s">
        <v>447</v>
      </c>
      <c r="B447" s="9">
        <v>79317</v>
      </c>
      <c r="C447" s="9">
        <v>0</v>
      </c>
      <c r="D447" s="9">
        <f t="shared" si="6"/>
        <v>79317</v>
      </c>
    </row>
    <row r="448" spans="1:4">
      <c r="A448" s="16" t="s">
        <v>448</v>
      </c>
      <c r="B448" s="9">
        <v>0</v>
      </c>
      <c r="C448" s="9">
        <v>0</v>
      </c>
      <c r="D448" s="9">
        <f t="shared" si="6"/>
        <v>0</v>
      </c>
    </row>
    <row r="449" spans="1:4">
      <c r="A449" s="16" t="s">
        <v>449</v>
      </c>
      <c r="B449" s="9">
        <v>600000</v>
      </c>
      <c r="C449" s="9">
        <v>530000</v>
      </c>
      <c r="D449" s="9">
        <f t="shared" si="6"/>
        <v>70000</v>
      </c>
    </row>
    <row r="450" spans="1:4">
      <c r="A450" s="16" t="s">
        <v>450</v>
      </c>
      <c r="B450" s="9">
        <v>334065.32</v>
      </c>
      <c r="C450" s="9">
        <v>100000</v>
      </c>
      <c r="D450" s="9">
        <f t="shared" si="6"/>
        <v>234065.32</v>
      </c>
    </row>
    <row r="451" spans="1:4">
      <c r="A451" s="17" t="s">
        <v>451</v>
      </c>
      <c r="B451" s="9">
        <v>0</v>
      </c>
      <c r="C451" s="9">
        <v>0</v>
      </c>
      <c r="D451" s="9">
        <f t="shared" si="6"/>
        <v>0</v>
      </c>
    </row>
    <row r="452" spans="1:4">
      <c r="A452" s="13" t="s">
        <v>452</v>
      </c>
      <c r="B452" s="9">
        <v>4200151.72</v>
      </c>
      <c r="C452" s="9">
        <v>3636733.23</v>
      </c>
      <c r="D452" s="9">
        <f t="shared" si="6"/>
        <v>563418.48999999976</v>
      </c>
    </row>
    <row r="453" spans="1:4">
      <c r="A453" s="16" t="s">
        <v>453</v>
      </c>
      <c r="B453" s="9">
        <v>195285.88</v>
      </c>
      <c r="C453" s="9">
        <v>0</v>
      </c>
      <c r="D453" s="9">
        <f t="shared" si="6"/>
        <v>195285.88</v>
      </c>
    </row>
    <row r="454" spans="1:4">
      <c r="A454" s="16" t="s">
        <v>454</v>
      </c>
      <c r="B454" s="9">
        <v>0</v>
      </c>
      <c r="C454" s="9">
        <v>20000</v>
      </c>
      <c r="D454" s="9">
        <f t="shared" ref="D454:D517" si="7">B454-C454</f>
        <v>-20000</v>
      </c>
    </row>
    <row r="455" spans="1:4">
      <c r="A455" s="16" t="s">
        <v>455</v>
      </c>
      <c r="B455" s="9">
        <v>3453101.97</v>
      </c>
      <c r="C455" s="9">
        <v>3093292.51</v>
      </c>
      <c r="D455" s="9">
        <f t="shared" si="7"/>
        <v>359809.46000000043</v>
      </c>
    </row>
    <row r="456" spans="1:4">
      <c r="A456" s="16" t="s">
        <v>456</v>
      </c>
      <c r="B456" s="9">
        <v>551763.87</v>
      </c>
      <c r="C456" s="9">
        <v>523440.72</v>
      </c>
      <c r="D456" s="9">
        <f t="shared" si="7"/>
        <v>28323.150000000023</v>
      </c>
    </row>
    <row r="457" spans="1:4">
      <c r="A457" s="13" t="s">
        <v>457</v>
      </c>
      <c r="B457" s="9">
        <v>1253207.2</v>
      </c>
      <c r="C457" s="9">
        <v>1042364.78</v>
      </c>
      <c r="D457" s="9">
        <f t="shared" si="7"/>
        <v>210842.41999999993</v>
      </c>
    </row>
    <row r="458" spans="1:4">
      <c r="A458" s="16" t="s">
        <v>458</v>
      </c>
      <c r="B458" s="9">
        <v>0</v>
      </c>
      <c r="C458" s="9">
        <v>0</v>
      </c>
      <c r="D458" s="9">
        <f t="shared" si="7"/>
        <v>0</v>
      </c>
    </row>
    <row r="459" spans="1:4">
      <c r="A459" s="16" t="s">
        <v>459</v>
      </c>
      <c r="B459" s="9">
        <v>0</v>
      </c>
      <c r="C459" s="9">
        <v>0</v>
      </c>
      <c r="D459" s="9">
        <f t="shared" si="7"/>
        <v>0</v>
      </c>
    </row>
    <row r="460" spans="1:4">
      <c r="A460" s="16" t="s">
        <v>460</v>
      </c>
      <c r="B460" s="9">
        <v>0</v>
      </c>
      <c r="C460" s="9">
        <v>0</v>
      </c>
      <c r="D460" s="9">
        <f t="shared" si="7"/>
        <v>0</v>
      </c>
    </row>
    <row r="461" spans="1:4">
      <c r="A461" s="16" t="s">
        <v>461</v>
      </c>
      <c r="B461" s="9">
        <v>173387.95</v>
      </c>
      <c r="C461" s="9">
        <v>32845.81</v>
      </c>
      <c r="D461" s="9">
        <f t="shared" si="7"/>
        <v>140542.14000000001</v>
      </c>
    </row>
    <row r="462" spans="1:4">
      <c r="A462" s="16" t="s">
        <v>462</v>
      </c>
      <c r="B462" s="9">
        <v>50989.18</v>
      </c>
      <c r="C462" s="9">
        <v>9858.39</v>
      </c>
      <c r="D462" s="9">
        <f t="shared" si="7"/>
        <v>41130.79</v>
      </c>
    </row>
    <row r="463" spans="1:4">
      <c r="A463" s="16" t="s">
        <v>463</v>
      </c>
      <c r="B463" s="9">
        <v>238512.63</v>
      </c>
      <c r="C463" s="9">
        <v>46794.73</v>
      </c>
      <c r="D463" s="9">
        <f t="shared" si="7"/>
        <v>191717.9</v>
      </c>
    </row>
    <row r="464" spans="1:4">
      <c r="A464" s="14" t="s">
        <v>464</v>
      </c>
      <c r="B464" s="9">
        <v>790317.44</v>
      </c>
      <c r="C464" s="9">
        <v>952865.85</v>
      </c>
      <c r="D464" s="9">
        <f t="shared" si="7"/>
        <v>-162548.41000000003</v>
      </c>
    </row>
    <row r="465" spans="1:4">
      <c r="A465" s="15" t="s">
        <v>465</v>
      </c>
      <c r="B465" s="9">
        <v>0</v>
      </c>
      <c r="C465" s="9">
        <v>0</v>
      </c>
      <c r="D465" s="9">
        <f t="shared" si="7"/>
        <v>0</v>
      </c>
    </row>
    <row r="466" spans="1:4">
      <c r="A466" s="15" t="s">
        <v>466</v>
      </c>
      <c r="B466" s="9">
        <v>0</v>
      </c>
      <c r="C466" s="9">
        <v>0</v>
      </c>
      <c r="D466" s="9">
        <f t="shared" si="7"/>
        <v>0</v>
      </c>
    </row>
    <row r="467" spans="1:4">
      <c r="A467" s="15" t="s">
        <v>467</v>
      </c>
      <c r="B467" s="9">
        <v>790317.44</v>
      </c>
      <c r="C467" s="9">
        <v>952865.85</v>
      </c>
      <c r="D467" s="9">
        <f t="shared" si="7"/>
        <v>-162548.41000000003</v>
      </c>
    </row>
    <row r="468" spans="1:4">
      <c r="A468" s="11" t="s">
        <v>468</v>
      </c>
      <c r="B468" s="9">
        <v>-52530.7</v>
      </c>
      <c r="C468" s="9">
        <v>-59711.22</v>
      </c>
      <c r="D468" s="9">
        <f t="shared" si="7"/>
        <v>7180.5200000000041</v>
      </c>
    </row>
    <row r="469" spans="1:4">
      <c r="A469" s="12" t="s">
        <v>469</v>
      </c>
      <c r="B469" s="9">
        <v>24.7</v>
      </c>
      <c r="C469" s="9">
        <v>0.59</v>
      </c>
      <c r="D469" s="9">
        <f t="shared" si="7"/>
        <v>24.11</v>
      </c>
    </row>
    <row r="470" spans="1:4">
      <c r="A470" s="17" t="s">
        <v>470</v>
      </c>
      <c r="B470" s="9">
        <v>0.51</v>
      </c>
      <c r="C470" s="9">
        <v>0.51</v>
      </c>
      <c r="D470" s="9">
        <f t="shared" si="7"/>
        <v>0</v>
      </c>
    </row>
    <row r="471" spans="1:4">
      <c r="A471" s="17" t="s">
        <v>471</v>
      </c>
      <c r="B471" s="9">
        <v>0</v>
      </c>
      <c r="C471" s="9">
        <v>0.08</v>
      </c>
      <c r="D471" s="9">
        <f t="shared" si="7"/>
        <v>-0.08</v>
      </c>
    </row>
    <row r="472" spans="1:4">
      <c r="A472" s="17" t="s">
        <v>472</v>
      </c>
      <c r="B472" s="9">
        <v>24.19</v>
      </c>
      <c r="C472" s="9">
        <v>0</v>
      </c>
      <c r="D472" s="9">
        <f t="shared" si="7"/>
        <v>24.19</v>
      </c>
    </row>
    <row r="473" spans="1:4">
      <c r="A473" s="12" t="s">
        <v>473</v>
      </c>
      <c r="B473" s="9">
        <v>858.63</v>
      </c>
      <c r="C473" s="9">
        <v>210.43</v>
      </c>
      <c r="D473" s="9">
        <f t="shared" si="7"/>
        <v>648.20000000000005</v>
      </c>
    </row>
    <row r="474" spans="1:4">
      <c r="A474" s="17" t="s">
        <v>474</v>
      </c>
      <c r="B474" s="9">
        <v>0</v>
      </c>
      <c r="C474" s="9">
        <v>0</v>
      </c>
      <c r="D474" s="9">
        <f t="shared" si="7"/>
        <v>0</v>
      </c>
    </row>
    <row r="475" spans="1:4">
      <c r="A475" s="17" t="s">
        <v>475</v>
      </c>
      <c r="B475" s="9">
        <v>0</v>
      </c>
      <c r="C475" s="9">
        <v>0</v>
      </c>
      <c r="D475" s="9">
        <f t="shared" si="7"/>
        <v>0</v>
      </c>
    </row>
    <row r="476" spans="1:4">
      <c r="A476" s="17" t="s">
        <v>476</v>
      </c>
      <c r="B476" s="9">
        <v>0</v>
      </c>
      <c r="C476" s="9">
        <v>0</v>
      </c>
      <c r="D476" s="9">
        <f t="shared" si="7"/>
        <v>0</v>
      </c>
    </row>
    <row r="477" spans="1:4">
      <c r="A477" s="17" t="s">
        <v>477</v>
      </c>
      <c r="B477" s="9">
        <v>0</v>
      </c>
      <c r="C477" s="9">
        <v>0</v>
      </c>
      <c r="D477" s="9">
        <f t="shared" si="7"/>
        <v>0</v>
      </c>
    </row>
    <row r="478" spans="1:4">
      <c r="A478" s="17" t="s">
        <v>478</v>
      </c>
      <c r="B478" s="9">
        <v>858.63</v>
      </c>
      <c r="C478" s="9">
        <v>210.43</v>
      </c>
      <c r="D478" s="9">
        <f t="shared" si="7"/>
        <v>648.20000000000005</v>
      </c>
    </row>
    <row r="479" spans="1:4">
      <c r="A479" s="12" t="s">
        <v>479</v>
      </c>
      <c r="B479" s="9">
        <v>42321.35</v>
      </c>
      <c r="C479" s="9">
        <v>45791.23</v>
      </c>
      <c r="D479" s="9">
        <f t="shared" si="7"/>
        <v>-3469.8800000000047</v>
      </c>
    </row>
    <row r="480" spans="1:4">
      <c r="A480" s="17" t="s">
        <v>480</v>
      </c>
      <c r="B480" s="9">
        <v>0</v>
      </c>
      <c r="C480" s="9">
        <v>0</v>
      </c>
      <c r="D480" s="9">
        <f t="shared" si="7"/>
        <v>0</v>
      </c>
    </row>
    <row r="481" spans="1:4">
      <c r="A481" s="17" t="s">
        <v>481</v>
      </c>
      <c r="B481" s="9">
        <v>0</v>
      </c>
      <c r="C481" s="9">
        <v>0</v>
      </c>
      <c r="D481" s="9">
        <f t="shared" si="7"/>
        <v>0</v>
      </c>
    </row>
    <row r="482" spans="1:4">
      <c r="A482" s="17" t="s">
        <v>482</v>
      </c>
      <c r="B482" s="9">
        <v>42321.35</v>
      </c>
      <c r="C482" s="9">
        <v>45791.23</v>
      </c>
      <c r="D482" s="9">
        <f t="shared" si="7"/>
        <v>-3469.8800000000047</v>
      </c>
    </row>
    <row r="483" spans="1:4">
      <c r="A483" s="12" t="s">
        <v>483</v>
      </c>
      <c r="B483" s="9">
        <v>11092.68</v>
      </c>
      <c r="C483" s="9">
        <v>14131.01</v>
      </c>
      <c r="D483" s="9">
        <f t="shared" si="7"/>
        <v>-3038.33</v>
      </c>
    </row>
    <row r="484" spans="1:4">
      <c r="A484" s="17" t="s">
        <v>484</v>
      </c>
      <c r="B484" s="9">
        <v>10420.450000000001</v>
      </c>
      <c r="C484" s="9">
        <v>13272.14</v>
      </c>
      <c r="D484" s="9">
        <f t="shared" si="7"/>
        <v>-2851.6899999999987</v>
      </c>
    </row>
    <row r="485" spans="1:4">
      <c r="A485" s="17" t="s">
        <v>485</v>
      </c>
      <c r="B485" s="9">
        <v>672.23</v>
      </c>
      <c r="C485" s="9">
        <v>858.87</v>
      </c>
      <c r="D485" s="9">
        <f t="shared" si="7"/>
        <v>-186.64</v>
      </c>
    </row>
    <row r="486" spans="1:4">
      <c r="A486" s="11" t="s">
        <v>486</v>
      </c>
      <c r="B486" s="9">
        <v>0</v>
      </c>
      <c r="C486" s="9">
        <v>0</v>
      </c>
      <c r="D486" s="9">
        <f t="shared" si="7"/>
        <v>0</v>
      </c>
    </row>
    <row r="487" spans="1:4">
      <c r="A487" s="20" t="s">
        <v>487</v>
      </c>
      <c r="B487" s="9">
        <v>0</v>
      </c>
      <c r="C487" s="9">
        <v>0</v>
      </c>
      <c r="D487" s="9">
        <f t="shared" si="7"/>
        <v>0</v>
      </c>
    </row>
    <row r="488" spans="1:4">
      <c r="A488" s="20" t="s">
        <v>488</v>
      </c>
      <c r="B488" s="9">
        <v>0</v>
      </c>
      <c r="C488" s="9">
        <v>0</v>
      </c>
      <c r="D488" s="9">
        <f t="shared" si="7"/>
        <v>0</v>
      </c>
    </row>
    <row r="489" spans="1:4">
      <c r="A489" s="11" t="s">
        <v>489</v>
      </c>
      <c r="B489" s="9">
        <v>3456501.46</v>
      </c>
      <c r="C489" s="9">
        <v>2293918.7000000002</v>
      </c>
      <c r="D489" s="9">
        <f t="shared" si="7"/>
        <v>1162582.7599999998</v>
      </c>
    </row>
    <row r="490" spans="1:4">
      <c r="A490" s="12" t="s">
        <v>490</v>
      </c>
      <c r="B490" s="9">
        <v>4747773.07</v>
      </c>
      <c r="C490" s="9">
        <v>3556208.07</v>
      </c>
      <c r="D490" s="9">
        <f t="shared" si="7"/>
        <v>1191565.0000000005</v>
      </c>
    </row>
    <row r="491" spans="1:4">
      <c r="A491" s="17" t="s">
        <v>491</v>
      </c>
      <c r="B491" s="9">
        <v>0</v>
      </c>
      <c r="C491" s="9">
        <v>0</v>
      </c>
      <c r="D491" s="9">
        <f t="shared" si="7"/>
        <v>0</v>
      </c>
    </row>
    <row r="492" spans="1:4">
      <c r="A492" s="13" t="s">
        <v>492</v>
      </c>
      <c r="B492" s="9">
        <v>4747773.07</v>
      </c>
      <c r="C492" s="9">
        <v>3556208.07</v>
      </c>
      <c r="D492" s="9">
        <f t="shared" si="7"/>
        <v>1191565.0000000005</v>
      </c>
    </row>
    <row r="493" spans="1:4">
      <c r="A493" s="16" t="s">
        <v>493</v>
      </c>
      <c r="B493" s="9">
        <v>442802.84</v>
      </c>
      <c r="C493" s="9">
        <v>599677.38</v>
      </c>
      <c r="D493" s="9">
        <f t="shared" si="7"/>
        <v>-156874.53999999998</v>
      </c>
    </row>
    <row r="494" spans="1:4">
      <c r="A494" s="14" t="s">
        <v>494</v>
      </c>
      <c r="B494" s="9">
        <v>4304970.2300000004</v>
      </c>
      <c r="C494" s="9">
        <v>2953766.35</v>
      </c>
      <c r="D494" s="9">
        <f t="shared" si="7"/>
        <v>1351203.8800000004</v>
      </c>
    </row>
    <row r="495" spans="1:4">
      <c r="A495" s="18" t="s">
        <v>495</v>
      </c>
      <c r="B495" s="9">
        <v>724777.61</v>
      </c>
      <c r="C495" s="9">
        <v>654931.42000000004</v>
      </c>
      <c r="D495" s="9">
        <f t="shared" si="7"/>
        <v>69846.189999999944</v>
      </c>
    </row>
    <row r="496" spans="1:4" ht="25.5">
      <c r="A496" s="19" t="s">
        <v>496</v>
      </c>
      <c r="B496" s="9">
        <v>165963.54</v>
      </c>
      <c r="C496" s="9">
        <v>610968.72</v>
      </c>
      <c r="D496" s="9">
        <f t="shared" si="7"/>
        <v>-445005.17999999993</v>
      </c>
    </row>
    <row r="497" spans="1:4">
      <c r="A497" s="19" t="s">
        <v>497</v>
      </c>
      <c r="B497" s="9">
        <v>558814.06999999995</v>
      </c>
      <c r="C497" s="9">
        <v>43962.7</v>
      </c>
      <c r="D497" s="9">
        <f t="shared" si="7"/>
        <v>514851.36999999994</v>
      </c>
    </row>
    <row r="498" spans="1:4">
      <c r="A498" s="18" t="s">
        <v>498</v>
      </c>
      <c r="B498" s="9">
        <v>3580192.62</v>
      </c>
      <c r="C498" s="9">
        <v>2298834.9300000002</v>
      </c>
      <c r="D498" s="9">
        <f t="shared" si="7"/>
        <v>1281357.69</v>
      </c>
    </row>
    <row r="499" spans="1:4">
      <c r="A499" s="19" t="s">
        <v>499</v>
      </c>
      <c r="B499" s="9">
        <v>0</v>
      </c>
      <c r="C499" s="9">
        <v>0</v>
      </c>
      <c r="D499" s="9">
        <f t="shared" si="7"/>
        <v>0</v>
      </c>
    </row>
    <row r="500" spans="1:4">
      <c r="A500" s="19" t="s">
        <v>500</v>
      </c>
      <c r="B500" s="9">
        <v>2278.75</v>
      </c>
      <c r="C500" s="9">
        <v>0</v>
      </c>
      <c r="D500" s="9">
        <f t="shared" si="7"/>
        <v>2278.75</v>
      </c>
    </row>
    <row r="501" spans="1:4">
      <c r="A501" s="19" t="s">
        <v>501</v>
      </c>
      <c r="B501" s="9">
        <v>0</v>
      </c>
      <c r="C501" s="9">
        <v>0</v>
      </c>
      <c r="D501" s="9">
        <f t="shared" si="7"/>
        <v>0</v>
      </c>
    </row>
    <row r="502" spans="1:4">
      <c r="A502" s="19" t="s">
        <v>502</v>
      </c>
      <c r="B502" s="9">
        <v>0</v>
      </c>
      <c r="C502" s="9">
        <v>0</v>
      </c>
      <c r="D502" s="9">
        <f t="shared" si="7"/>
        <v>0</v>
      </c>
    </row>
    <row r="503" spans="1:4">
      <c r="A503" s="19" t="s">
        <v>503</v>
      </c>
      <c r="B503" s="9">
        <v>0</v>
      </c>
      <c r="C503" s="9">
        <v>0</v>
      </c>
      <c r="D503" s="9">
        <f t="shared" si="7"/>
        <v>0</v>
      </c>
    </row>
    <row r="504" spans="1:4">
      <c r="A504" s="19" t="s">
        <v>504</v>
      </c>
      <c r="B504" s="9">
        <v>3331312.55</v>
      </c>
      <c r="C504" s="9">
        <v>1781336.25</v>
      </c>
      <c r="D504" s="9">
        <f t="shared" si="7"/>
        <v>1549976.2999999998</v>
      </c>
    </row>
    <row r="505" spans="1:4">
      <c r="A505" s="19" t="s">
        <v>505</v>
      </c>
      <c r="B505" s="9">
        <v>246601.32</v>
      </c>
      <c r="C505" s="9">
        <v>517498.68</v>
      </c>
      <c r="D505" s="9">
        <f t="shared" si="7"/>
        <v>-270897.36</v>
      </c>
    </row>
    <row r="506" spans="1:4">
      <c r="A506" s="14" t="s">
        <v>506</v>
      </c>
      <c r="B506" s="9">
        <v>0</v>
      </c>
      <c r="C506" s="9">
        <v>0</v>
      </c>
      <c r="D506" s="9">
        <f t="shared" si="7"/>
        <v>0</v>
      </c>
    </row>
    <row r="507" spans="1:4">
      <c r="A507" s="15" t="s">
        <v>507</v>
      </c>
      <c r="B507" s="9">
        <v>0</v>
      </c>
      <c r="C507" s="9">
        <v>0</v>
      </c>
      <c r="D507" s="9">
        <f t="shared" si="7"/>
        <v>0</v>
      </c>
    </row>
    <row r="508" spans="1:4">
      <c r="A508" s="18" t="s">
        <v>508</v>
      </c>
      <c r="B508" s="9">
        <v>0</v>
      </c>
      <c r="C508" s="9">
        <v>0</v>
      </c>
      <c r="D508" s="9">
        <f t="shared" si="7"/>
        <v>0</v>
      </c>
    </row>
    <row r="509" spans="1:4">
      <c r="A509" s="19" t="s">
        <v>509</v>
      </c>
      <c r="B509" s="9">
        <v>0</v>
      </c>
      <c r="C509" s="9">
        <v>0</v>
      </c>
      <c r="D509" s="9">
        <f t="shared" si="7"/>
        <v>0</v>
      </c>
    </row>
    <row r="510" spans="1:4">
      <c r="A510" s="19" t="s">
        <v>510</v>
      </c>
      <c r="B510" s="9">
        <v>0</v>
      </c>
      <c r="C510" s="9">
        <v>0</v>
      </c>
      <c r="D510" s="9">
        <f t="shared" si="7"/>
        <v>0</v>
      </c>
    </row>
    <row r="511" spans="1:4">
      <c r="A511" s="19" t="s">
        <v>511</v>
      </c>
      <c r="B511" s="9">
        <v>0</v>
      </c>
      <c r="C511" s="9">
        <v>0</v>
      </c>
      <c r="D511" s="9">
        <f t="shared" si="7"/>
        <v>0</v>
      </c>
    </row>
    <row r="512" spans="1:4">
      <c r="A512" s="19" t="s">
        <v>512</v>
      </c>
      <c r="B512" s="9">
        <v>0</v>
      </c>
      <c r="C512" s="9">
        <v>0</v>
      </c>
      <c r="D512" s="9">
        <f t="shared" si="7"/>
        <v>0</v>
      </c>
    </row>
    <row r="513" spans="1:4">
      <c r="A513" s="19" t="s">
        <v>513</v>
      </c>
      <c r="B513" s="9">
        <v>0</v>
      </c>
      <c r="C513" s="9">
        <v>0</v>
      </c>
      <c r="D513" s="9">
        <f t="shared" si="7"/>
        <v>0</v>
      </c>
    </row>
    <row r="514" spans="1:4">
      <c r="A514" s="19" t="s">
        <v>514</v>
      </c>
      <c r="B514" s="9">
        <v>0</v>
      </c>
      <c r="C514" s="9">
        <v>0</v>
      </c>
      <c r="D514" s="9">
        <f t="shared" si="7"/>
        <v>0</v>
      </c>
    </row>
    <row r="515" spans="1:4">
      <c r="A515" s="19" t="s">
        <v>515</v>
      </c>
      <c r="B515" s="9">
        <v>0</v>
      </c>
      <c r="C515" s="9">
        <v>0</v>
      </c>
      <c r="D515" s="9">
        <f t="shared" si="7"/>
        <v>0</v>
      </c>
    </row>
    <row r="516" spans="1:4">
      <c r="A516" s="16" t="s">
        <v>516</v>
      </c>
      <c r="B516" s="9">
        <v>0</v>
      </c>
      <c r="C516" s="9">
        <v>2764.34</v>
      </c>
      <c r="D516" s="9">
        <f t="shared" si="7"/>
        <v>-2764.34</v>
      </c>
    </row>
    <row r="517" spans="1:4">
      <c r="A517" s="12" t="s">
        <v>517</v>
      </c>
      <c r="B517" s="9">
        <v>1291271.6100000001</v>
      </c>
      <c r="C517" s="9">
        <v>1262289.3700000001</v>
      </c>
      <c r="D517" s="9">
        <f t="shared" si="7"/>
        <v>28982.239999999991</v>
      </c>
    </row>
    <row r="518" spans="1:4">
      <c r="A518" s="17" t="s">
        <v>518</v>
      </c>
      <c r="B518" s="9">
        <v>3674.62</v>
      </c>
      <c r="C518" s="9">
        <v>2764.34</v>
      </c>
      <c r="D518" s="9">
        <f t="shared" ref="D518:D557" si="8">B518-C518</f>
        <v>910.27999999999975</v>
      </c>
    </row>
    <row r="519" spans="1:4">
      <c r="A519" s="13" t="s">
        <v>519</v>
      </c>
      <c r="B519" s="9">
        <v>1287596.99</v>
      </c>
      <c r="C519" s="9">
        <v>1259525.03</v>
      </c>
      <c r="D519" s="9">
        <f t="shared" si="8"/>
        <v>28071.959999999963</v>
      </c>
    </row>
    <row r="520" spans="1:4">
      <c r="A520" s="16" t="s">
        <v>520</v>
      </c>
      <c r="B520" s="9">
        <v>2</v>
      </c>
      <c r="C520" s="9">
        <v>1215.02</v>
      </c>
      <c r="D520" s="9">
        <f t="shared" si="8"/>
        <v>-1213.02</v>
      </c>
    </row>
    <row r="521" spans="1:4">
      <c r="A521" s="16" t="s">
        <v>521</v>
      </c>
      <c r="B521" s="9">
        <v>0</v>
      </c>
      <c r="C521" s="9">
        <v>6455.43</v>
      </c>
      <c r="D521" s="9">
        <f t="shared" si="8"/>
        <v>-6455.43</v>
      </c>
    </row>
    <row r="522" spans="1:4">
      <c r="A522" s="14" t="s">
        <v>522</v>
      </c>
      <c r="B522" s="9">
        <v>1287594.99</v>
      </c>
      <c r="C522" s="9">
        <v>1251854.58</v>
      </c>
      <c r="D522" s="9">
        <f t="shared" si="8"/>
        <v>35740.409999999916</v>
      </c>
    </row>
    <row r="523" spans="1:4">
      <c r="A523" s="18" t="s">
        <v>523</v>
      </c>
      <c r="B523" s="9">
        <v>158562.72</v>
      </c>
      <c r="C523" s="9">
        <v>80463.100000000006</v>
      </c>
      <c r="D523" s="9">
        <f t="shared" si="8"/>
        <v>78099.62</v>
      </c>
    </row>
    <row r="524" spans="1:4">
      <c r="A524" s="19" t="s">
        <v>524</v>
      </c>
      <c r="B524" s="9">
        <v>154192.65</v>
      </c>
      <c r="C524" s="9">
        <v>78432.42</v>
      </c>
      <c r="D524" s="9">
        <f t="shared" si="8"/>
        <v>75760.23</v>
      </c>
    </row>
    <row r="525" spans="1:4">
      <c r="A525" s="19" t="s">
        <v>525</v>
      </c>
      <c r="B525" s="9">
        <v>4370.07</v>
      </c>
      <c r="C525" s="9">
        <v>2030.68</v>
      </c>
      <c r="D525" s="9">
        <f t="shared" si="8"/>
        <v>2339.3899999999994</v>
      </c>
    </row>
    <row r="526" spans="1:4">
      <c r="A526" s="18" t="s">
        <v>526</v>
      </c>
      <c r="B526" s="9">
        <v>1129032.27</v>
      </c>
      <c r="C526" s="9">
        <v>1171391.48</v>
      </c>
      <c r="D526" s="9">
        <f t="shared" si="8"/>
        <v>-42359.209999999963</v>
      </c>
    </row>
    <row r="527" spans="1:4">
      <c r="A527" s="19" t="s">
        <v>527</v>
      </c>
      <c r="B527" s="9">
        <v>0</v>
      </c>
      <c r="C527" s="9">
        <v>0</v>
      </c>
      <c r="D527" s="9">
        <f t="shared" si="8"/>
        <v>0</v>
      </c>
    </row>
    <row r="528" spans="1:4">
      <c r="A528" s="21" t="s">
        <v>528</v>
      </c>
      <c r="B528" s="9">
        <v>6145.89</v>
      </c>
      <c r="C528" s="9">
        <v>75648.44</v>
      </c>
      <c r="D528" s="9">
        <f t="shared" si="8"/>
        <v>-69502.55</v>
      </c>
    </row>
    <row r="529" spans="1:4">
      <c r="A529" s="22" t="s">
        <v>529</v>
      </c>
      <c r="B529" s="9">
        <v>0</v>
      </c>
      <c r="C529" s="9">
        <v>0</v>
      </c>
      <c r="D529" s="9">
        <f t="shared" si="8"/>
        <v>0</v>
      </c>
    </row>
    <row r="530" spans="1:4">
      <c r="A530" s="22" t="s">
        <v>530</v>
      </c>
      <c r="B530" s="9">
        <v>1097.05</v>
      </c>
      <c r="C530" s="9">
        <v>10030.34</v>
      </c>
      <c r="D530" s="9">
        <f t="shared" si="8"/>
        <v>-8933.2900000000009</v>
      </c>
    </row>
    <row r="531" spans="1:4">
      <c r="A531" s="22" t="s">
        <v>531</v>
      </c>
      <c r="B531" s="9">
        <v>5048.84</v>
      </c>
      <c r="C531" s="9">
        <v>65618.100000000006</v>
      </c>
      <c r="D531" s="9">
        <f t="shared" si="8"/>
        <v>-60569.260000000009</v>
      </c>
    </row>
    <row r="532" spans="1:4">
      <c r="A532" s="19" t="s">
        <v>532</v>
      </c>
      <c r="B532" s="9">
        <v>0</v>
      </c>
      <c r="C532" s="9">
        <v>0</v>
      </c>
      <c r="D532" s="9">
        <f t="shared" si="8"/>
        <v>0</v>
      </c>
    </row>
    <row r="533" spans="1:4">
      <c r="A533" s="19" t="s">
        <v>533</v>
      </c>
      <c r="B533" s="9">
        <v>51311.77</v>
      </c>
      <c r="C533" s="9">
        <v>0</v>
      </c>
      <c r="D533" s="9">
        <f t="shared" si="8"/>
        <v>51311.77</v>
      </c>
    </row>
    <row r="534" spans="1:4">
      <c r="A534" s="19" t="s">
        <v>534</v>
      </c>
      <c r="B534" s="9">
        <v>0</v>
      </c>
      <c r="C534" s="9">
        <v>0</v>
      </c>
      <c r="D534" s="9">
        <f t="shared" si="8"/>
        <v>0</v>
      </c>
    </row>
    <row r="535" spans="1:4">
      <c r="A535" s="19" t="s">
        <v>535</v>
      </c>
      <c r="B535" s="9">
        <v>873491.3</v>
      </c>
      <c r="C535" s="9">
        <v>140101.70000000001</v>
      </c>
      <c r="D535" s="9">
        <f t="shared" si="8"/>
        <v>733389.60000000009</v>
      </c>
    </row>
    <row r="536" spans="1:4">
      <c r="A536" s="19" t="s">
        <v>536</v>
      </c>
      <c r="B536" s="9">
        <v>198083.31</v>
      </c>
      <c r="C536" s="9">
        <v>955641.34</v>
      </c>
      <c r="D536" s="9">
        <f t="shared" si="8"/>
        <v>-757558.03</v>
      </c>
    </row>
    <row r="537" spans="1:4">
      <c r="A537" s="14" t="s">
        <v>537</v>
      </c>
      <c r="B537" s="9">
        <v>0</v>
      </c>
      <c r="C537" s="9">
        <v>0</v>
      </c>
      <c r="D537" s="9">
        <f t="shared" si="8"/>
        <v>0</v>
      </c>
    </row>
    <row r="538" spans="1:4">
      <c r="A538" s="15" t="s">
        <v>538</v>
      </c>
      <c r="B538" s="9">
        <v>0</v>
      </c>
      <c r="C538" s="9">
        <v>0</v>
      </c>
      <c r="D538" s="9">
        <f t="shared" si="8"/>
        <v>0</v>
      </c>
    </row>
    <row r="539" spans="1:4">
      <c r="A539" s="18" t="s">
        <v>539</v>
      </c>
      <c r="B539" s="9">
        <v>0</v>
      </c>
      <c r="C539" s="9">
        <v>0</v>
      </c>
      <c r="D539" s="9">
        <f t="shared" si="8"/>
        <v>0</v>
      </c>
    </row>
    <row r="540" spans="1:4">
      <c r="A540" s="19" t="s">
        <v>540</v>
      </c>
      <c r="B540" s="9">
        <v>0</v>
      </c>
      <c r="C540" s="9">
        <v>0</v>
      </c>
      <c r="D540" s="9">
        <f t="shared" si="8"/>
        <v>0</v>
      </c>
    </row>
    <row r="541" spans="1:4">
      <c r="A541" s="19" t="s">
        <v>541</v>
      </c>
      <c r="B541" s="9">
        <v>0</v>
      </c>
      <c r="C541" s="9">
        <v>0</v>
      </c>
      <c r="D541" s="9">
        <f t="shared" si="8"/>
        <v>0</v>
      </c>
    </row>
    <row r="542" spans="1:4">
      <c r="A542" s="19" t="s">
        <v>542</v>
      </c>
      <c r="B542" s="9">
        <v>0</v>
      </c>
      <c r="C542" s="9">
        <v>0</v>
      </c>
      <c r="D542" s="9">
        <f t="shared" si="8"/>
        <v>0</v>
      </c>
    </row>
    <row r="543" spans="1:4">
      <c r="A543" s="19" t="s">
        <v>543</v>
      </c>
      <c r="B543" s="9">
        <v>0</v>
      </c>
      <c r="C543" s="9">
        <v>0</v>
      </c>
      <c r="D543" s="9">
        <f t="shared" si="8"/>
        <v>0</v>
      </c>
    </row>
    <row r="544" spans="1:4">
      <c r="A544" s="19" t="s">
        <v>544</v>
      </c>
      <c r="B544" s="9">
        <v>0</v>
      </c>
      <c r="C544" s="9">
        <v>0</v>
      </c>
      <c r="D544" s="9">
        <f t="shared" si="8"/>
        <v>0</v>
      </c>
    </row>
    <row r="545" spans="1:4">
      <c r="A545" s="19" t="s">
        <v>545</v>
      </c>
      <c r="B545" s="9">
        <v>0</v>
      </c>
      <c r="C545" s="9">
        <v>0</v>
      </c>
      <c r="D545" s="9">
        <f t="shared" si="8"/>
        <v>0</v>
      </c>
    </row>
    <row r="546" spans="1:4">
      <c r="A546" s="19" t="s">
        <v>546</v>
      </c>
      <c r="B546" s="9">
        <v>0</v>
      </c>
      <c r="C546" s="9">
        <v>0</v>
      </c>
      <c r="D546" s="9">
        <f t="shared" si="8"/>
        <v>0</v>
      </c>
    </row>
    <row r="547" spans="1:4">
      <c r="A547" s="16" t="s">
        <v>547</v>
      </c>
      <c r="B547" s="9">
        <v>0</v>
      </c>
      <c r="C547" s="9">
        <v>0</v>
      </c>
      <c r="D547" s="9">
        <f t="shared" si="8"/>
        <v>0</v>
      </c>
    </row>
    <row r="548" spans="1:4">
      <c r="A548" s="10" t="s">
        <v>548</v>
      </c>
      <c r="B548" s="9">
        <v>2121730.7799999998</v>
      </c>
      <c r="C548" s="9">
        <v>1988559.74</v>
      </c>
      <c r="D548" s="9">
        <f t="shared" si="8"/>
        <v>133171.0399999998</v>
      </c>
    </row>
    <row r="549" spans="1:4">
      <c r="A549" s="11" t="s">
        <v>549</v>
      </c>
      <c r="B549" s="9">
        <v>2091638.78</v>
      </c>
      <c r="C549" s="9">
        <v>1953436.08</v>
      </c>
      <c r="D549" s="9">
        <f t="shared" si="8"/>
        <v>138202.69999999995</v>
      </c>
    </row>
    <row r="550" spans="1:4">
      <c r="A550" s="20" t="s">
        <v>550</v>
      </c>
      <c r="B550" s="9">
        <v>1644121.97</v>
      </c>
      <c r="C550" s="9">
        <v>1591731.24</v>
      </c>
      <c r="D550" s="9">
        <f t="shared" si="8"/>
        <v>52390.729999999981</v>
      </c>
    </row>
    <row r="551" spans="1:4">
      <c r="A551" s="20" t="s">
        <v>551</v>
      </c>
      <c r="B551" s="9">
        <v>364383.83</v>
      </c>
      <c r="C551" s="9">
        <v>265607.05</v>
      </c>
      <c r="D551" s="9">
        <f t="shared" si="8"/>
        <v>98776.780000000028</v>
      </c>
    </row>
    <row r="552" spans="1:4">
      <c r="A552" s="20" t="s">
        <v>552</v>
      </c>
      <c r="B552" s="9">
        <v>83132.98</v>
      </c>
      <c r="C552" s="9">
        <v>96097.79</v>
      </c>
      <c r="D552" s="9">
        <f t="shared" si="8"/>
        <v>-12964.809999999998</v>
      </c>
    </row>
    <row r="553" spans="1:4">
      <c r="A553" s="20" t="s">
        <v>553</v>
      </c>
      <c r="B553" s="9">
        <v>0</v>
      </c>
      <c r="C553" s="9">
        <v>0</v>
      </c>
      <c r="D553" s="9">
        <f t="shared" si="8"/>
        <v>0</v>
      </c>
    </row>
    <row r="554" spans="1:4">
      <c r="A554" s="11" t="s">
        <v>554</v>
      </c>
      <c r="B554" s="9">
        <v>30092</v>
      </c>
      <c r="C554" s="9">
        <v>29163</v>
      </c>
      <c r="D554" s="9">
        <f t="shared" si="8"/>
        <v>929</v>
      </c>
    </row>
    <row r="555" spans="1:4">
      <c r="A555" s="20" t="s">
        <v>555</v>
      </c>
      <c r="B555" s="9">
        <v>30092</v>
      </c>
      <c r="C555" s="9">
        <v>29163</v>
      </c>
      <c r="D555" s="9">
        <f t="shared" si="8"/>
        <v>929</v>
      </c>
    </row>
    <row r="556" spans="1:4">
      <c r="A556" s="20" t="s">
        <v>556</v>
      </c>
      <c r="B556" s="9">
        <v>0</v>
      </c>
      <c r="C556" s="9">
        <v>0</v>
      </c>
      <c r="D556" s="9">
        <f t="shared" si="8"/>
        <v>0</v>
      </c>
    </row>
    <row r="557" spans="1:4">
      <c r="A557" s="23" t="s">
        <v>557</v>
      </c>
      <c r="B557" s="9">
        <v>0</v>
      </c>
      <c r="C557" s="9">
        <v>5960.66</v>
      </c>
      <c r="D557" s="9">
        <f t="shared" si="8"/>
        <v>-5960.66</v>
      </c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Edda Stramare</dc:creator>
  <cp:lastModifiedBy>Edda Stramare</cp:lastModifiedBy>
  <dcterms:created xsi:type="dcterms:W3CDTF">2018-05-21T12:25:45Z</dcterms:created>
  <dcterms:modified xsi:type="dcterms:W3CDTF">2018-05-21T12:26:35Z</dcterms:modified>
</cp:coreProperties>
</file>